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2716" windowHeight="10788"/>
  </bookViews>
  <sheets>
    <sheet name="5 день" sheetId="5" r:id="rId1"/>
  </sheets>
  <definedNames>
    <definedName name="_xlnm.Print_Area" localSheetId="0">'5 день'!$A$1:$Q$90</definedName>
  </definedNames>
  <calcPr calcId="144525"/>
</workbook>
</file>

<file path=xl/calcChain.xml><?xml version="1.0" encoding="utf-8"?>
<calcChain xmlns="http://schemas.openxmlformats.org/spreadsheetml/2006/main">
  <c r="E62" i="5" l="1"/>
  <c r="D62" i="5"/>
  <c r="E58" i="5"/>
  <c r="E63" i="5" s="1"/>
  <c r="D58" i="5"/>
  <c r="D63" i="5" s="1"/>
  <c r="E52" i="5"/>
  <c r="D52" i="5"/>
  <c r="E50" i="5"/>
  <c r="D50" i="5"/>
  <c r="E35" i="5"/>
  <c r="D35" i="5"/>
  <c r="E31" i="5"/>
  <c r="E36" i="5" s="1"/>
  <c r="D31" i="5"/>
  <c r="D36" i="5" s="1"/>
  <c r="E25" i="5"/>
  <c r="D25" i="5"/>
  <c r="E23" i="5"/>
  <c r="D23" i="5"/>
</calcChain>
</file>

<file path=xl/sharedStrings.xml><?xml version="1.0" encoding="utf-8"?>
<sst xmlns="http://schemas.openxmlformats.org/spreadsheetml/2006/main" count="86" uniqueCount="43">
  <si>
    <t>АДМИНИСТРАЦИЯ ПОЧИНКОВСКОГО МУНИЦИПАЛЬНОГО ОКРУГА НИЖЕГОРОДСКОЙ ОБЛАСТИ</t>
  </si>
  <si>
    <t>Муниципальное бюджетное дошкольное образовательноеучреждение Починковский детский сад № 6</t>
  </si>
  <si>
    <t>МБ ДОУ Починковский детский сад № 6</t>
  </si>
  <si>
    <t>Утверждаю</t>
  </si>
  <si>
    <t>Заведующий МБ ДОУ  Починковским</t>
  </si>
  <si>
    <t>детским садом № 6</t>
  </si>
  <si>
    <t>Н.И.Алаева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</si>
  <si>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</si>
  <si>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</si>
  <si>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</si>
  <si>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</si>
  <si>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</si>
  <si>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</si>
  <si>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Знергитическая ценность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</si>
  <si>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</si>
  <si>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</si>
  <si>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</si>
  <si>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</si>
  <si>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</si>
  <si>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</si>
  <si>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</si>
  <si>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</si>
  <si>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</si>
  <si>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</si>
  <si>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</si>
  <si>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</si>
  <si>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</si>
  <si>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</si>
  <si>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</si>
  <si>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</si>
  <si>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</si>
  <si>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</si>
  <si>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</si>
  <si>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Вермишель молочная</t>
  </si>
  <si>
    <t>маслое сливочно</t>
  </si>
  <si>
    <t>Рассольник Ленинградский со сметаной</t>
  </si>
  <si>
    <t>Плов с мясом</t>
  </si>
  <si>
    <t>Соленые огурцы</t>
  </si>
  <si>
    <t>Компот из апельсинов</t>
  </si>
  <si>
    <t xml:space="preserve">Оладьи со сгущеным молоком </t>
  </si>
  <si>
    <t>масло сливочное</t>
  </si>
  <si>
    <t>Возрастная категория: 3 -7 лет</t>
  </si>
  <si>
    <t>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</si>
</sst>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24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7" fillId="0" borderId="3" xfId="0" applyFont="1" applyBorder="1" applyAlignment="1" applyProtection="1">
      <alignment horizontal="center" vertical="top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vertical="top"/>
    </xf>
    <xf numFmtId="0" fontId="18" fillId="0" borderId="0" xfId="0" applyFont="1" applyAlignment="1" applyProtection="1">
      <alignment horizontal="left" vertical="top"/>
    </xf>
    <xf numFmtId="0" fontId="19" fillId="0" borderId="0" xfId="0" applyFont="1" applyAlignment="1" applyProtection="1">
      <alignment vertical="top"/>
    </xf>
    <xf numFmtId="0" fontId="18" fillId="0" borderId="1" xfId="0" applyFont="1" applyBorder="1" applyAlignment="1" applyProtection="1">
      <alignment horizontal="left" vertical="top"/>
    </xf>
    <xf numFmtId="0" fontId="19" fillId="0" borderId="3" xfId="0" applyFont="1" applyBorder="1" applyAlignment="1" applyProtection="1">
      <alignment horizontal="center" vertical="top"/>
    </xf>
    <xf numFmtId="0" fontId="20" fillId="0" borderId="2" xfId="0" applyFont="1" applyBorder="1" applyAlignment="1" applyProtection="1">
      <alignment vertical="top" wrapText="1"/>
    </xf>
    <xf numFmtId="0" fontId="21" fillId="0" borderId="2" xfId="0" applyFont="1" applyBorder="1" applyAlignment="1" applyProtection="1">
      <alignment horizontal="center" vertical="center"/>
    </xf>
    <xf numFmtId="0" fontId="19" fillId="0" borderId="2" xfId="0" applyFont="1" applyBorder="1" applyAlignment="1" applyProtection="1">
      <alignment vertical="top"/>
    </xf>
    <xf numFmtId="0" fontId="20" fillId="0" borderId="2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vertical="top" wrapText="1"/>
    </xf>
    <xf numFmtId="0" fontId="20" fillId="0" borderId="2" xfId="0" applyFont="1" applyBorder="1" applyAlignment="1" applyProtection="1">
      <alignment vertical="top"/>
    </xf>
    <xf numFmtId="0" fontId="19" fillId="0" borderId="2" xfId="0" applyFont="1" applyBorder="1" applyAlignment="1" applyProtection="1">
      <alignment vertical="top" wrapText="1"/>
    </xf>
    <xf numFmtId="0" fontId="21" fillId="0" borderId="2" xfId="0" applyFont="1" applyBorder="1" applyAlignment="1" applyProtection="1">
      <alignment horizontal="center" vertical="center" wrapText="1"/>
    </xf>
    <xf numFmtId="0" fontId="17" fillId="0" borderId="0" xfId="0" applyFont="1" applyAlignment="1" applyProtection="1">
      <alignment vertical="top" wrapText="1"/>
    </xf>
    <xf numFmtId="0" fontId="16" fillId="0" borderId="2" xfId="0" applyFont="1" applyBorder="1" applyAlignment="1" applyProtection="1">
      <alignment horizontal="center"/>
    </xf>
    <xf numFmtId="0" fontId="23" fillId="0" borderId="0" xfId="0" applyFont="1" applyAlignment="1" applyProtection="1">
      <alignment vertical="top"/>
    </xf>
    <xf numFmtId="0" fontId="23" fillId="0" borderId="0" xfId="0" applyFont="1" applyAlignment="1" applyProtection="1">
      <alignment horizontal="center" vertical="center"/>
    </xf>
    <xf numFmtId="0" fontId="18" fillId="0" borderId="14" xfId="0" applyFont="1" applyBorder="1" applyAlignment="1" applyProtection="1">
      <alignment horizontal="left" vertical="top"/>
    </xf>
    <xf numFmtId="0" fontId="18" fillId="0" borderId="15" xfId="0" applyFont="1" applyBorder="1" applyAlignment="1" applyProtection="1">
      <alignment horizontal="left" vertical="top"/>
    </xf>
    <xf numFmtId="0" fontId="18" fillId="0" borderId="5" xfId="0" applyFont="1" applyBorder="1" applyAlignment="1" applyProtection="1">
      <alignment horizontal="left" vertical="top"/>
    </xf>
    <xf numFmtId="2" fontId="16" fillId="0" borderId="14" xfId="0" applyNumberFormat="1" applyFont="1" applyBorder="1" applyAlignment="1" applyProtection="1">
      <alignment horizontal="center"/>
    </xf>
    <xf numFmtId="2" fontId="16" fillId="0" borderId="15" xfId="0" applyNumberFormat="1" applyFont="1" applyBorder="1" applyAlignment="1" applyProtection="1">
      <alignment horizontal="center"/>
    </xf>
    <xf numFmtId="2" fontId="16" fillId="0" borderId="5" xfId="0" applyNumberFormat="1" applyFont="1" applyBorder="1" applyAlignment="1" applyProtection="1">
      <alignment horizontal="center"/>
    </xf>
    <xf numFmtId="165" fontId="16" fillId="0" borderId="14" xfId="0" applyNumberFormat="1" applyFont="1" applyBorder="1" applyAlignment="1" applyProtection="1">
      <alignment horizontal="center"/>
    </xf>
    <xf numFmtId="165" fontId="16" fillId="0" borderId="15" xfId="0" applyNumberFormat="1" applyFont="1" applyBorder="1" applyAlignment="1" applyProtection="1">
      <alignment horizontal="center"/>
    </xf>
    <xf numFmtId="165" fontId="16" fillId="0" borderId="5" xfId="0" applyNumberFormat="1" applyFont="1" applyBorder="1" applyAlignment="1" applyProtection="1">
      <alignment horizontal="center"/>
    </xf>
    <xf numFmtId="2" fontId="23" fillId="0" borderId="0" xfId="0" applyNumberFormat="1" applyFont="1" applyAlignment="1" applyProtection="1">
      <alignment horizontal="center" vertical="top"/>
    </xf>
    <xf numFmtId="0" fontId="23" fillId="0" borderId="0" xfId="0" applyFont="1" applyAlignment="1" applyProtection="1">
      <alignment horizontal="center" vertical="top"/>
    </xf>
    <xf numFmtId="0" fontId="22" fillId="0" borderId="3" xfId="0" applyFont="1" applyBorder="1" applyAlignment="1" applyProtection="1">
      <alignment horizontal="center" vertical="center"/>
    </xf>
    <xf numFmtId="0" fontId="22" fillId="0" borderId="11" xfId="0" applyFont="1" applyBorder="1" applyAlignment="1" applyProtection="1">
      <alignment horizontal="center" vertical="center"/>
    </xf>
    <xf numFmtId="0" fontId="22" fillId="0" borderId="4" xfId="0" applyFont="1" applyBorder="1" applyAlignment="1" applyProtection="1">
      <alignment horizontal="center" vertical="center"/>
    </xf>
    <xf numFmtId="2" fontId="21" fillId="0" borderId="14" xfId="0" applyNumberFormat="1" applyFont="1" applyBorder="1" applyAlignment="1" applyProtection="1">
      <alignment horizontal="center" vertical="top"/>
    </xf>
    <xf numFmtId="2" fontId="21" fillId="0" borderId="15" xfId="0" applyNumberFormat="1" applyFont="1" applyBorder="1" applyAlignment="1" applyProtection="1">
      <alignment horizontal="center" vertical="top"/>
    </xf>
    <xf numFmtId="2" fontId="21" fillId="0" borderId="5" xfId="0" applyNumberFormat="1" applyFont="1" applyBorder="1" applyAlignment="1" applyProtection="1">
      <alignment horizontal="center" vertical="top"/>
    </xf>
    <xf numFmtId="165" fontId="16" fillId="0" borderId="7" xfId="0" applyNumberFormat="1" applyFont="1" applyBorder="1" applyAlignment="1" applyProtection="1">
      <alignment horizontal="center" vertical="center"/>
    </xf>
    <xf numFmtId="165" fontId="16" fillId="0" borderId="10" xfId="0" applyNumberFormat="1" applyFont="1" applyBorder="1" applyAlignment="1" applyProtection="1">
      <alignment horizontal="center" vertical="center"/>
    </xf>
    <xf numFmtId="165" fontId="16" fillId="0" borderId="8" xfId="0" applyNumberFormat="1" applyFont="1" applyBorder="1" applyAlignment="1" applyProtection="1">
      <alignment horizontal="center" vertical="center"/>
    </xf>
    <xf numFmtId="165" fontId="16" fillId="0" borderId="12" xfId="0" applyNumberFormat="1" applyFont="1" applyBorder="1" applyAlignment="1" applyProtection="1">
      <alignment horizontal="center" vertical="center"/>
    </xf>
    <xf numFmtId="165" fontId="16" fillId="0" borderId="0" xfId="0" applyNumberFormat="1" applyFont="1" applyAlignment="1" applyProtection="1">
      <alignment horizontal="center" vertical="center"/>
    </xf>
    <xf numFmtId="165" fontId="16" fillId="0" borderId="13" xfId="0" applyNumberFormat="1" applyFont="1" applyBorder="1" applyAlignment="1" applyProtection="1">
      <alignment horizontal="center" vertical="center"/>
    </xf>
    <xf numFmtId="165" fontId="16" fillId="0" borderId="9" xfId="0" applyNumberFormat="1" applyFont="1" applyBorder="1" applyAlignment="1" applyProtection="1">
      <alignment horizontal="center" vertical="center"/>
    </xf>
    <xf numFmtId="165" fontId="16" fillId="0" borderId="1" xfId="0" applyNumberFormat="1" applyFont="1" applyBorder="1" applyAlignment="1" applyProtection="1">
      <alignment horizontal="center" vertical="center"/>
    </xf>
    <xf numFmtId="165" fontId="16" fillId="0" borderId="6" xfId="0" applyNumberFormat="1" applyFont="1" applyBorder="1" applyAlignment="1" applyProtection="1">
      <alignment horizontal="center" vertical="center"/>
    </xf>
    <xf numFmtId="0" fontId="19" fillId="0" borderId="3" xfId="0" applyFont="1" applyBorder="1" applyAlignment="1" applyProtection="1">
      <alignment horizontal="center" vertical="center"/>
    </xf>
    <xf numFmtId="0" fontId="19" fillId="0" borderId="4" xfId="0" applyFont="1" applyBorder="1" applyAlignment="1" applyProtection="1">
      <alignment horizontal="center" vertical="center"/>
    </xf>
    <xf numFmtId="2" fontId="21" fillId="0" borderId="14" xfId="0" applyNumberFormat="1" applyFont="1" applyBorder="1" applyAlignment="1" applyProtection="1">
      <alignment horizontal="center" vertical="center"/>
    </xf>
    <xf numFmtId="2" fontId="21" fillId="0" borderId="15" xfId="0" applyNumberFormat="1" applyFont="1" applyBorder="1" applyAlignment="1" applyProtection="1">
      <alignment horizontal="center" vertical="center"/>
    </xf>
    <xf numFmtId="2" fontId="21" fillId="0" borderId="5" xfId="0" applyNumberFormat="1" applyFont="1" applyBorder="1" applyAlignment="1" applyProtection="1">
      <alignment horizontal="center" vertical="center"/>
    </xf>
    <xf numFmtId="2" fontId="16" fillId="0" borderId="14" xfId="0" applyNumberFormat="1" applyFont="1" applyBorder="1" applyAlignment="1" applyProtection="1">
      <alignment horizontal="center" vertical="top"/>
    </xf>
    <xf numFmtId="2" fontId="16" fillId="0" borderId="15" xfId="0" applyNumberFormat="1" applyFont="1" applyBorder="1" applyAlignment="1" applyProtection="1">
      <alignment horizontal="center" vertical="top"/>
    </xf>
    <xf numFmtId="2" fontId="16" fillId="0" borderId="5" xfId="0" applyNumberFormat="1" applyFont="1" applyBorder="1" applyAlignment="1" applyProtection="1">
      <alignment horizontal="center" vertical="top"/>
    </xf>
    <xf numFmtId="0" fontId="18" fillId="0" borderId="14" xfId="0" applyFont="1" applyBorder="1" applyAlignment="1" applyProtection="1">
      <alignment horizontal="left" vertical="top" wrapText="1"/>
    </xf>
    <xf numFmtId="0" fontId="18" fillId="0" borderId="15" xfId="0" applyFont="1" applyBorder="1" applyAlignment="1" applyProtection="1">
      <alignment horizontal="left" vertical="top" wrapText="1"/>
    </xf>
    <xf numFmtId="0" fontId="18" fillId="0" borderId="5" xfId="0" applyFont="1" applyBorder="1" applyAlignment="1" applyProtection="1">
      <alignment horizontal="left" vertical="top" wrapText="1"/>
    </xf>
    <xf numFmtId="0" fontId="18" fillId="0" borderId="3" xfId="0" applyFont="1" applyBorder="1" applyAlignment="1" applyProtection="1">
      <alignment horizontal="center" vertical="center"/>
    </xf>
    <xf numFmtId="0" fontId="18" fillId="0" borderId="11" xfId="0" applyFont="1" applyBorder="1" applyAlignment="1" applyProtection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2" fontId="21" fillId="0" borderId="14" xfId="0" applyNumberFormat="1" applyFont="1" applyBorder="1" applyAlignment="1" applyProtection="1">
      <alignment horizontal="center" vertical="center" wrapText="1"/>
    </xf>
    <xf numFmtId="2" fontId="21" fillId="0" borderId="15" xfId="0" applyNumberFormat="1" applyFont="1" applyBorder="1" applyAlignment="1" applyProtection="1">
      <alignment horizontal="center" vertical="center" wrapText="1"/>
    </xf>
    <xf numFmtId="2" fontId="21" fillId="0" borderId="5" xfId="0" applyNumberFormat="1" applyFont="1" applyBorder="1" applyAlignment="1" applyProtection="1">
      <alignment horizontal="center" vertical="center" wrapText="1"/>
    </xf>
    <xf numFmtId="0" fontId="19" fillId="0" borderId="11" xfId="0" applyFont="1" applyBorder="1" applyAlignment="1" applyProtection="1">
      <alignment horizontal="center" vertical="center"/>
    </xf>
    <xf numFmtId="0" fontId="16" fillId="0" borderId="15" xfId="0" applyFont="1" applyBorder="1" applyAlignment="1" applyProtection="1">
      <alignment horizontal="center" vertical="top"/>
    </xf>
    <xf numFmtId="0" fontId="16" fillId="0" borderId="5" xfId="0" applyFont="1" applyBorder="1" applyAlignment="1" applyProtection="1">
      <alignment horizontal="center" vertical="top"/>
    </xf>
    <xf numFmtId="164" fontId="13" fillId="0" borderId="0" xfId="0" applyNumberFormat="1" applyFont="1" applyAlignment="1" applyProtection="1">
      <alignment horizontal="right" vertical="top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0" fontId="16" fillId="0" borderId="3" xfId="0" applyFont="1" applyBorder="1" applyAlignment="1" applyProtection="1">
      <alignment horizontal="center" vertical="top" wrapText="1"/>
    </xf>
    <xf numFmtId="0" fontId="16" fillId="0" borderId="4" xfId="0" applyFont="1" applyBorder="1" applyAlignment="1" applyProtection="1">
      <alignment horizontal="center" vertical="top" wrapText="1"/>
    </xf>
    <xf numFmtId="0" fontId="16" fillId="0" borderId="7" xfId="0" applyFont="1" applyBorder="1" applyAlignment="1" applyProtection="1">
      <alignment horizontal="center" vertical="top"/>
    </xf>
    <xf numFmtId="0" fontId="16" fillId="0" borderId="8" xfId="0" applyFont="1" applyBorder="1" applyAlignment="1" applyProtection="1">
      <alignment horizontal="center" vertical="top"/>
    </xf>
    <xf numFmtId="0" fontId="16" fillId="0" borderId="9" xfId="0" applyFont="1" applyBorder="1" applyAlignment="1" applyProtection="1">
      <alignment horizontal="center" vertical="top"/>
    </xf>
    <xf numFmtId="0" fontId="16" fillId="0" borderId="6" xfId="0" applyFont="1" applyBorder="1" applyAlignment="1" applyProtection="1">
      <alignment horizontal="center" vertical="top"/>
    </xf>
    <xf numFmtId="0" fontId="16" fillId="0" borderId="7" xfId="0" applyFont="1" applyBorder="1" applyAlignment="1" applyProtection="1">
      <alignment horizontal="center" vertical="top" wrapText="1"/>
    </xf>
    <xf numFmtId="0" fontId="16" fillId="0" borderId="10" xfId="0" applyFont="1" applyBorder="1" applyAlignment="1" applyProtection="1">
      <alignment horizontal="center" vertical="top" wrapText="1"/>
    </xf>
    <xf numFmtId="0" fontId="16" fillId="0" borderId="8" xfId="0" applyFont="1" applyBorder="1" applyAlignment="1" applyProtection="1">
      <alignment horizontal="center" vertical="top" wrapText="1"/>
    </xf>
    <xf numFmtId="0" fontId="16" fillId="0" borderId="9" xfId="0" applyFont="1" applyBorder="1" applyAlignment="1" applyProtection="1">
      <alignment horizontal="center" vertical="top" wrapText="1"/>
    </xf>
    <xf numFmtId="0" fontId="16" fillId="0" borderId="1" xfId="0" applyFont="1" applyBorder="1" applyAlignment="1" applyProtection="1">
      <alignment horizontal="center" vertical="top" wrapText="1"/>
    </xf>
    <xf numFmtId="0" fontId="16" fillId="0" borderId="6" xfId="0" applyFont="1" applyBorder="1" applyAlignment="1" applyProtection="1">
      <alignment horizontal="center" vertical="top" wrapText="1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 wrapText="1"/>
    </xf>
    <xf numFmtId="164" fontId="14" fillId="0" borderId="0" xfId="0" applyNumberFormat="1" applyFont="1" applyAlignment="1" applyProtection="1">
      <alignment horizontal="right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top"/>
    </xf>
    <xf numFmtId="2" fontId="10" fillId="0" borderId="15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2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3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6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/>
    </xf>
    <xf numFmtId="0" fontId="6" fillId="0" borderId="15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4" xfId="0" applyNumberFormat="1" applyFont="1" applyBorder="1" applyAlignment="1" applyProtection="1">
      <alignment horizontal="center" vertical="top"/>
    </xf>
    <xf numFmtId="0" fontId="11" fillId="0" borderId="15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7" fillId="0" borderId="3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/>
    </xf>
    <xf numFmtId="2" fontId="10" fillId="0" borderId="15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left" vertical="top" wrapText="1"/>
    </xf>
    <xf numFmtId="0" fontId="6" fillId="0" borderId="15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2" fontId="11" fillId="0" borderId="15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2" fontId="10" fillId="0" borderId="14" xfId="0" applyNumberFormat="1" applyFont="1" applyBorder="1" applyAlignment="1" applyProtection="1">
      <alignment horizontal="center" vertical="center" wrapText="1"/>
    </xf>
    <xf numFmtId="2" fontId="10" fillId="0" borderId="15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8" fillId="0" borderId="0" xfId="0" applyFont="1" applyAlignment="1" applyProtection="1">
      <alignment horizontal="center" vertical="top"/>
    </xf>
    <xf numFmtId="2" fontId="11" fillId="0" borderId="14" xfId="0" applyNumberFormat="1" applyFont="1" applyBorder="1" applyAlignment="1" applyProtection="1">
      <alignment horizontal="center"/>
    </xf>
    <xf numFmtId="2" fontId="11" fillId="0" borderId="15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4" xfId="0" applyNumberFormat="1" applyFont="1" applyBorder="1" applyAlignment="1" applyProtection="1">
      <alignment horizontal="center"/>
    </xf>
    <xf numFmtId="165" fontId="11" fillId="0" borderId="15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8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E194"/>
  <sheetViews>
    <sheetView tabSelected="1" view="pageBreakPreview" topLeftCell="A9" zoomScale="60" workbookViewId="0">
      <selection activeCell="K10" sqref="K10:P10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8" customFormat="1" ht="13.5" customHeight="1" x14ac:dyDescent="0.25">
      <c r="A1" s="11"/>
      <c r="B1" s="11"/>
      <c r="C1" s="11"/>
      <c r="D1" s="12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  <c r="S1" s="14"/>
      <c r="T1" s="14"/>
      <c r="U1" s="14"/>
      <c r="V1" s="14"/>
      <c r="W1" s="14"/>
      <c r="X1" s="14"/>
      <c r="Y1" s="15"/>
      <c r="Z1" s="14"/>
      <c r="AA1" s="14"/>
      <c r="AB1" s="14"/>
      <c r="AC1" s="14"/>
      <c r="AD1" s="14"/>
      <c r="AE1" s="14"/>
      <c r="AF1" s="14"/>
      <c r="AG1" s="7"/>
      <c r="AH1" s="7"/>
      <c r="AI1" s="7"/>
      <c r="AJ1" s="7"/>
    </row>
    <row r="2" spans="1:36" s="8" customFormat="1" ht="18" customHeight="1" x14ac:dyDescent="0.25">
      <c r="A2" s="143" t="s">
        <v>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</row>
    <row r="3" spans="1:36" s="8" customFormat="1" ht="18" customHeight="1" x14ac:dyDescent="0.25">
      <c r="A3" s="27"/>
      <c r="B3" s="27"/>
      <c r="C3" s="27"/>
      <c r="D3" s="28"/>
      <c r="E3" s="28"/>
      <c r="F3" s="28"/>
      <c r="G3" s="28"/>
      <c r="H3" s="29"/>
      <c r="I3" s="29"/>
      <c r="J3" s="29"/>
      <c r="K3" s="29"/>
      <c r="L3" s="29"/>
      <c r="M3" s="29"/>
      <c r="N3" s="29"/>
      <c r="O3" s="29"/>
      <c r="P3" s="29"/>
      <c r="Q3" s="29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26" customFormat="1" ht="26.25" customHeight="1" x14ac:dyDescent="0.25">
      <c r="A4" s="143" t="s">
        <v>1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</row>
    <row r="5" spans="1:36" s="8" customFormat="1" ht="25.5" customHeight="1" x14ac:dyDescent="0.25">
      <c r="A5" s="27"/>
      <c r="B5" s="143" t="s">
        <v>2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29"/>
      <c r="P5" s="29"/>
      <c r="Q5" s="29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</row>
    <row r="6" spans="1:36" s="8" customFormat="1" ht="21.75" customHeight="1" x14ac:dyDescent="0.25">
      <c r="A6" s="11"/>
      <c r="B6" s="11"/>
      <c r="C6" s="11"/>
      <c r="D6" s="12"/>
      <c r="E6" s="12"/>
      <c r="F6" s="12"/>
      <c r="G6" s="12"/>
      <c r="H6" s="13"/>
      <c r="I6" s="13"/>
      <c r="J6" s="13"/>
      <c r="K6" s="144" t="s">
        <v>3</v>
      </c>
      <c r="L6" s="144"/>
      <c r="M6" s="144"/>
      <c r="N6" s="144"/>
      <c r="O6" s="144"/>
      <c r="P6" s="144"/>
      <c r="Q6" s="13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s="8" customFormat="1" ht="18" customHeight="1" x14ac:dyDescent="0.25">
      <c r="A7" s="11"/>
      <c r="B7" s="11"/>
      <c r="C7" s="11"/>
      <c r="D7" s="12"/>
      <c r="E7" s="12"/>
      <c r="F7" s="12"/>
      <c r="G7" s="12"/>
      <c r="H7" s="13"/>
      <c r="I7" s="13"/>
      <c r="J7" s="13"/>
      <c r="K7" s="145" t="s">
        <v>4</v>
      </c>
      <c r="L7" s="145"/>
      <c r="M7" s="145"/>
      <c r="N7" s="145"/>
      <c r="O7" s="145"/>
      <c r="P7" s="145"/>
      <c r="Q7" s="13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s="8" customFormat="1" ht="18" customHeight="1" x14ac:dyDescent="0.25">
      <c r="A8" s="11"/>
      <c r="B8" s="16"/>
      <c r="C8" s="17"/>
      <c r="D8" s="18"/>
      <c r="E8" s="19"/>
      <c r="F8" s="19"/>
      <c r="G8" s="19"/>
      <c r="H8" s="20"/>
      <c r="I8" s="21"/>
      <c r="J8" s="21"/>
      <c r="K8" s="115" t="s">
        <v>5</v>
      </c>
      <c r="L8" s="115"/>
      <c r="M8" s="115"/>
      <c r="N8" s="115"/>
      <c r="O8" s="115"/>
      <c r="P8" s="115"/>
      <c r="Q8" s="21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s="8" customFormat="1" ht="19.5" customHeight="1" x14ac:dyDescent="0.25">
      <c r="A9" s="6"/>
      <c r="B9" s="23"/>
      <c r="C9" s="24"/>
      <c r="D9" s="9"/>
      <c r="E9" s="25"/>
      <c r="F9" s="10"/>
      <c r="G9" s="10"/>
      <c r="H9" s="10"/>
      <c r="I9" s="21"/>
      <c r="J9" s="21"/>
      <c r="K9" s="115" t="s">
        <v>6</v>
      </c>
      <c r="L9" s="142"/>
      <c r="M9" s="142"/>
      <c r="N9" s="142"/>
      <c r="O9" s="142"/>
      <c r="P9" s="142"/>
      <c r="Q9" s="2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</row>
    <row r="10" spans="1:36" s="8" customFormat="1" ht="24" customHeight="1" x14ac:dyDescent="0.25">
      <c r="A10" s="6"/>
      <c r="B10" s="23"/>
      <c r="C10" s="24"/>
      <c r="D10" s="9"/>
      <c r="E10" s="25"/>
      <c r="F10" s="10"/>
      <c r="G10" s="10"/>
      <c r="H10" s="10"/>
      <c r="I10" s="21"/>
      <c r="J10" s="21"/>
      <c r="K10" s="115" t="s">
        <v>42</v>
      </c>
      <c r="L10" s="115"/>
      <c r="M10" s="115"/>
      <c r="N10" s="115"/>
      <c r="O10" s="115"/>
      <c r="P10" s="115"/>
      <c r="Q10" s="22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s="6" customFormat="1" ht="12.75" customHeight="1" x14ac:dyDescent="0.25"/>
    <row r="12" spans="1:36" s="6" customFormat="1" ht="20.25" customHeight="1" x14ac:dyDescent="0.25">
      <c r="A12" s="146" t="s">
        <v>7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</row>
    <row r="13" spans="1:36" s="6" customFormat="1" ht="24" customHeight="1" x14ac:dyDescent="0.25">
      <c r="A13" s="116"/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</row>
    <row r="14" spans="1:36" s="6" customFormat="1" ht="12.75" customHeight="1" x14ac:dyDescent="0.25"/>
    <row r="15" spans="1:36" s="6" customFormat="1" ht="23.25" customHeight="1" x14ac:dyDescent="0.25">
      <c r="A15" s="117" t="s">
        <v>8</v>
      </c>
      <c r="B15" s="117"/>
      <c r="C15" s="117"/>
      <c r="D15" s="30"/>
      <c r="E15" s="30"/>
      <c r="F15" s="31"/>
    </row>
    <row r="16" spans="1:36" s="6" customFormat="1" ht="28.5" customHeight="1" x14ac:dyDescent="0.25">
      <c r="A16" s="32" t="s">
        <v>9</v>
      </c>
      <c r="B16" s="32"/>
      <c r="C16" s="32"/>
      <c r="D16" s="30"/>
      <c r="E16" s="30"/>
      <c r="F16" s="31"/>
    </row>
    <row r="17" spans="1:36" ht="12.75" customHeight="1" x14ac:dyDescent="0.25">
      <c r="A17" s="130" t="s">
        <v>10</v>
      </c>
      <c r="B17" s="132" t="s">
        <v>11</v>
      </c>
      <c r="C17" s="133"/>
      <c r="D17" s="130" t="s">
        <v>12</v>
      </c>
      <c r="E17" s="136" t="s">
        <v>13</v>
      </c>
      <c r="F17" s="137"/>
      <c r="G17" s="137"/>
      <c r="H17" s="137"/>
      <c r="I17" s="138"/>
      <c r="J17" s="136" t="s">
        <v>14</v>
      </c>
      <c r="K17" s="137"/>
      <c r="L17" s="137"/>
      <c r="M17" s="137"/>
      <c r="N17" s="138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31"/>
      <c r="B18" s="134"/>
      <c r="C18" s="135"/>
      <c r="D18" s="131"/>
      <c r="E18" s="139"/>
      <c r="F18" s="140"/>
      <c r="G18" s="140"/>
      <c r="H18" s="140"/>
      <c r="I18" s="141"/>
      <c r="J18" s="139"/>
      <c r="K18" s="140"/>
      <c r="L18" s="140"/>
      <c r="M18" s="140"/>
      <c r="N18" s="141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9.25" customHeight="1" x14ac:dyDescent="0.25">
      <c r="A19" s="147" t="s">
        <v>15</v>
      </c>
      <c r="B19" s="36" t="s">
        <v>16</v>
      </c>
      <c r="C19" s="39" t="s">
        <v>33</v>
      </c>
      <c r="D19" s="42">
        <v>150</v>
      </c>
      <c r="E19" s="150">
        <v>107.35</v>
      </c>
      <c r="F19" s="151"/>
      <c r="G19" s="151"/>
      <c r="H19" s="151"/>
      <c r="I19" s="152"/>
      <c r="J19" s="153">
        <v>0.20399999999999999</v>
      </c>
      <c r="K19" s="154"/>
      <c r="L19" s="154"/>
      <c r="M19" s="154"/>
      <c r="N19" s="155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5.5" customHeight="1" x14ac:dyDescent="0.25">
      <c r="A20" s="148"/>
      <c r="B20" s="33" t="s">
        <v>17</v>
      </c>
      <c r="C20" s="39" t="s">
        <v>31</v>
      </c>
      <c r="D20" s="42">
        <v>150</v>
      </c>
      <c r="E20" s="150">
        <v>89</v>
      </c>
      <c r="F20" s="151"/>
      <c r="G20" s="151"/>
      <c r="H20" s="151"/>
      <c r="I20" s="152"/>
      <c r="J20" s="156"/>
      <c r="K20" s="157"/>
      <c r="L20" s="157"/>
      <c r="M20" s="157"/>
      <c r="N20" s="158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148"/>
      <c r="B21" s="168" t="s">
        <v>18</v>
      </c>
      <c r="C21" s="41" t="s">
        <v>29</v>
      </c>
      <c r="D21" s="42">
        <v>20</v>
      </c>
      <c r="E21" s="150">
        <v>52.4</v>
      </c>
      <c r="F21" s="151"/>
      <c r="G21" s="151"/>
      <c r="H21" s="151"/>
      <c r="I21" s="152"/>
      <c r="J21" s="156"/>
      <c r="K21" s="157"/>
      <c r="L21" s="157"/>
      <c r="M21" s="157"/>
      <c r="N21" s="158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149"/>
      <c r="B22" s="149"/>
      <c r="C22" s="41" t="s">
        <v>34</v>
      </c>
      <c r="D22" s="42">
        <v>5</v>
      </c>
      <c r="E22" s="150">
        <v>33</v>
      </c>
      <c r="F22" s="151"/>
      <c r="G22" s="151"/>
      <c r="H22" s="151"/>
      <c r="I22" s="152"/>
      <c r="J22" s="156"/>
      <c r="K22" s="157"/>
      <c r="L22" s="157"/>
      <c r="M22" s="157"/>
      <c r="N22" s="158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162" t="s">
        <v>19</v>
      </c>
      <c r="B23" s="163"/>
      <c r="C23" s="164"/>
      <c r="D23" s="43">
        <f>D22+D21+D20+D19</f>
        <v>325</v>
      </c>
      <c r="E23" s="165">
        <f>E22+E21+E20+E19</f>
        <v>281.75</v>
      </c>
      <c r="F23" s="166"/>
      <c r="G23" s="166"/>
      <c r="H23" s="166"/>
      <c r="I23" s="167"/>
      <c r="J23" s="159"/>
      <c r="K23" s="160"/>
      <c r="L23" s="160"/>
      <c r="M23" s="160"/>
      <c r="N23" s="161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5" t="s">
        <v>20</v>
      </c>
      <c r="B24" s="33" t="s">
        <v>16</v>
      </c>
      <c r="C24" s="40" t="s">
        <v>21</v>
      </c>
      <c r="D24" s="42">
        <v>150</v>
      </c>
      <c r="E24" s="169">
        <v>76</v>
      </c>
      <c r="F24" s="170"/>
      <c r="G24" s="170"/>
      <c r="H24" s="170"/>
      <c r="I24" s="171"/>
      <c r="J24" s="153">
        <v>5.3999999999999999E-2</v>
      </c>
      <c r="K24" s="154"/>
      <c r="L24" s="154"/>
      <c r="M24" s="154"/>
      <c r="N24" s="155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172" t="s">
        <v>22</v>
      </c>
      <c r="B25" s="173"/>
      <c r="C25" s="174"/>
      <c r="D25" s="43">
        <f>D24</f>
        <v>150</v>
      </c>
      <c r="E25" s="165">
        <f>E24</f>
        <v>76</v>
      </c>
      <c r="F25" s="175"/>
      <c r="G25" s="175"/>
      <c r="H25" s="175"/>
      <c r="I25" s="176"/>
      <c r="J25" s="159"/>
      <c r="K25" s="160"/>
      <c r="L25" s="160"/>
      <c r="M25" s="160"/>
      <c r="N25" s="161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51.75" customHeight="1" x14ac:dyDescent="0.25">
      <c r="A26" s="147" t="s">
        <v>23</v>
      </c>
      <c r="B26" s="168" t="s">
        <v>16</v>
      </c>
      <c r="C26" s="39" t="s">
        <v>35</v>
      </c>
      <c r="D26" s="42">
        <v>150</v>
      </c>
      <c r="E26" s="169">
        <v>97.4</v>
      </c>
      <c r="F26" s="170"/>
      <c r="G26" s="170"/>
      <c r="H26" s="170"/>
      <c r="I26" s="171"/>
      <c r="J26" s="153">
        <v>0.34399999999999997</v>
      </c>
      <c r="K26" s="154"/>
      <c r="L26" s="154"/>
      <c r="M26" s="154"/>
      <c r="N26" s="155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177"/>
      <c r="B27" s="149"/>
      <c r="C27" s="40" t="s">
        <v>30</v>
      </c>
      <c r="D27" s="42">
        <v>30</v>
      </c>
      <c r="E27" s="150">
        <v>52.2</v>
      </c>
      <c r="F27" s="151"/>
      <c r="G27" s="151"/>
      <c r="H27" s="151"/>
      <c r="I27" s="152"/>
      <c r="J27" s="156"/>
      <c r="K27" s="157"/>
      <c r="L27" s="157"/>
      <c r="M27" s="157"/>
      <c r="N27" s="158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177"/>
      <c r="B28" s="33" t="s">
        <v>17</v>
      </c>
      <c r="C28" s="41" t="s">
        <v>36</v>
      </c>
      <c r="D28" s="42">
        <v>150</v>
      </c>
      <c r="E28" s="169">
        <v>164</v>
      </c>
      <c r="F28" s="170"/>
      <c r="G28" s="170"/>
      <c r="H28" s="170"/>
      <c r="I28" s="171"/>
      <c r="J28" s="156"/>
      <c r="K28" s="157"/>
      <c r="L28" s="157"/>
      <c r="M28" s="157"/>
      <c r="N28" s="158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177"/>
      <c r="B29" s="33" t="s">
        <v>18</v>
      </c>
      <c r="C29" s="39" t="s">
        <v>37</v>
      </c>
      <c r="D29" s="42">
        <v>40</v>
      </c>
      <c r="E29" s="169">
        <v>32.51</v>
      </c>
      <c r="F29" s="170"/>
      <c r="G29" s="170"/>
      <c r="H29" s="170"/>
      <c r="I29" s="171"/>
      <c r="J29" s="156"/>
      <c r="K29" s="157"/>
      <c r="L29" s="157"/>
      <c r="M29" s="157"/>
      <c r="N29" s="158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8" customFormat="1" ht="27.75" customHeight="1" x14ac:dyDescent="0.25">
      <c r="A30" s="178"/>
      <c r="B30" s="34" t="s">
        <v>24</v>
      </c>
      <c r="C30" s="39" t="s">
        <v>38</v>
      </c>
      <c r="D30" s="45">
        <v>150</v>
      </c>
      <c r="E30" s="179">
        <v>97.95</v>
      </c>
      <c r="F30" s="180"/>
      <c r="G30" s="180"/>
      <c r="H30" s="180"/>
      <c r="I30" s="181"/>
      <c r="J30" s="156"/>
      <c r="K30" s="157"/>
      <c r="L30" s="157"/>
      <c r="M30" s="157"/>
      <c r="N30" s="158"/>
      <c r="O30" s="46"/>
      <c r="P30" s="46"/>
      <c r="Q30" s="46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</row>
    <row r="31" spans="1:36" ht="26.25" customHeight="1" x14ac:dyDescent="0.25">
      <c r="A31" s="162" t="s">
        <v>25</v>
      </c>
      <c r="B31" s="163"/>
      <c r="C31" s="164"/>
      <c r="D31" s="43">
        <f>D30+D29+D28+D27+D26</f>
        <v>520</v>
      </c>
      <c r="E31" s="165">
        <f>E30+E29+E28+E27+E26</f>
        <v>444.06000000000006</v>
      </c>
      <c r="F31" s="175"/>
      <c r="G31" s="175"/>
      <c r="H31" s="175"/>
      <c r="I31" s="176"/>
      <c r="J31" s="159"/>
      <c r="K31" s="160"/>
      <c r="L31" s="160"/>
      <c r="M31" s="160"/>
      <c r="N31" s="161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189" t="s">
        <v>26</v>
      </c>
      <c r="B32" s="33" t="s">
        <v>16</v>
      </c>
      <c r="C32" s="40" t="s">
        <v>32</v>
      </c>
      <c r="D32" s="42">
        <v>150</v>
      </c>
      <c r="E32" s="150">
        <v>75</v>
      </c>
      <c r="F32" s="151"/>
      <c r="G32" s="151"/>
      <c r="H32" s="151"/>
      <c r="I32" s="152"/>
      <c r="J32" s="153">
        <v>0.155</v>
      </c>
      <c r="K32" s="154"/>
      <c r="L32" s="154"/>
      <c r="M32" s="154"/>
      <c r="N32" s="155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47.25" customHeight="1" x14ac:dyDescent="0.25">
      <c r="A33" s="190"/>
      <c r="B33" s="168" t="s">
        <v>17</v>
      </c>
      <c r="C33" s="39" t="s">
        <v>39</v>
      </c>
      <c r="D33" s="42">
        <v>50</v>
      </c>
      <c r="E33" s="169">
        <v>118</v>
      </c>
      <c r="F33" s="170"/>
      <c r="G33" s="170"/>
      <c r="H33" s="170"/>
      <c r="I33" s="171"/>
      <c r="J33" s="156"/>
      <c r="K33" s="157"/>
      <c r="L33" s="157"/>
      <c r="M33" s="157"/>
      <c r="N33" s="158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0.5" customHeight="1" x14ac:dyDescent="0.25">
      <c r="A34" s="191"/>
      <c r="B34" s="149"/>
      <c r="C34" s="39"/>
      <c r="D34" s="42"/>
      <c r="E34" s="169"/>
      <c r="F34" s="170"/>
      <c r="G34" s="170"/>
      <c r="H34" s="170"/>
      <c r="I34" s="171"/>
      <c r="J34" s="156"/>
      <c r="K34" s="157"/>
      <c r="L34" s="157"/>
      <c r="M34" s="157"/>
      <c r="N34" s="158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162" t="s">
        <v>27</v>
      </c>
      <c r="B35" s="163"/>
      <c r="C35" s="164"/>
      <c r="D35" s="43">
        <f>D34+D33+D32</f>
        <v>200</v>
      </c>
      <c r="E35" s="165">
        <f>E34+E33+E32</f>
        <v>193</v>
      </c>
      <c r="F35" s="175"/>
      <c r="G35" s="175"/>
      <c r="H35" s="175"/>
      <c r="I35" s="176"/>
      <c r="J35" s="159"/>
      <c r="K35" s="160"/>
      <c r="L35" s="160"/>
      <c r="M35" s="160"/>
      <c r="N35" s="161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162" t="s">
        <v>28</v>
      </c>
      <c r="B36" s="163"/>
      <c r="C36" s="164"/>
      <c r="D36" s="44">
        <f>D35+D31+D25+D23</f>
        <v>1195</v>
      </c>
      <c r="E36" s="183">
        <f>E35+E31+E25+E23</f>
        <v>994.81000000000006</v>
      </c>
      <c r="F36" s="184"/>
      <c r="G36" s="184"/>
      <c r="H36" s="184"/>
      <c r="I36" s="185"/>
      <c r="J36" s="186">
        <v>0.75700000000000001</v>
      </c>
      <c r="K36" s="187"/>
      <c r="L36" s="187"/>
      <c r="M36" s="187"/>
      <c r="N36" s="188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2.75" customHeight="1" x14ac:dyDescent="0.25">
      <c r="A37" s="37"/>
      <c r="B37" s="37"/>
      <c r="C37" s="37"/>
      <c r="D37" s="38"/>
      <c r="E37" s="192"/>
      <c r="F37" s="192"/>
      <c r="G37" s="192"/>
      <c r="H37" s="192"/>
      <c r="I37" s="192"/>
      <c r="J37" s="182"/>
      <c r="K37" s="182"/>
      <c r="L37" s="182"/>
      <c r="M37" s="182"/>
      <c r="N37" s="182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50" customFormat="1" ht="18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</row>
    <row r="39" spans="1:36" s="50" customFormat="1" ht="24.6" x14ac:dyDescent="0.25">
      <c r="A39" s="116" t="s">
        <v>7</v>
      </c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</row>
    <row r="40" spans="1:36" s="50" customFormat="1" ht="24.6" x14ac:dyDescent="0.25">
      <c r="A40" s="116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</row>
    <row r="41" spans="1:36" s="50" customFormat="1" ht="18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</row>
    <row r="42" spans="1:36" s="50" customFormat="1" ht="22.8" x14ac:dyDescent="0.25">
      <c r="A42" s="117" t="s">
        <v>41</v>
      </c>
      <c r="B42" s="117"/>
      <c r="C42" s="117"/>
      <c r="D42" s="52"/>
      <c r="E42" s="52"/>
      <c r="F42" s="53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</row>
    <row r="43" spans="1:36" s="50" customFormat="1" ht="22.8" x14ac:dyDescent="0.25">
      <c r="A43" s="54" t="s">
        <v>9</v>
      </c>
      <c r="B43" s="54"/>
      <c r="C43" s="54"/>
      <c r="D43" s="52"/>
      <c r="E43" s="52"/>
      <c r="F43" s="53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</row>
    <row r="44" spans="1:36" s="50" customFormat="1" ht="18" x14ac:dyDescent="0.25">
      <c r="A44" s="118" t="s">
        <v>10</v>
      </c>
      <c r="B44" s="120" t="s">
        <v>11</v>
      </c>
      <c r="C44" s="121"/>
      <c r="D44" s="118" t="s">
        <v>12</v>
      </c>
      <c r="E44" s="124" t="s">
        <v>13</v>
      </c>
      <c r="F44" s="125"/>
      <c r="G44" s="125"/>
      <c r="H44" s="125"/>
      <c r="I44" s="126"/>
      <c r="J44" s="124" t="s">
        <v>14</v>
      </c>
      <c r="K44" s="125"/>
      <c r="L44" s="125"/>
      <c r="M44" s="125"/>
      <c r="N44" s="126"/>
      <c r="O44" s="51"/>
      <c r="P44" s="51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</row>
    <row r="45" spans="1:36" s="50" customFormat="1" ht="100.2" customHeight="1" x14ac:dyDescent="0.25">
      <c r="A45" s="119"/>
      <c r="B45" s="122"/>
      <c r="C45" s="123"/>
      <c r="D45" s="119"/>
      <c r="E45" s="127"/>
      <c r="F45" s="128"/>
      <c r="G45" s="128"/>
      <c r="H45" s="128"/>
      <c r="I45" s="129"/>
      <c r="J45" s="127"/>
      <c r="K45" s="128"/>
      <c r="L45" s="128"/>
      <c r="M45" s="128"/>
      <c r="N45" s="129"/>
      <c r="O45" s="51"/>
      <c r="P45" s="51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</row>
    <row r="46" spans="1:36" s="50" customFormat="1" ht="25.2" x14ac:dyDescent="0.25">
      <c r="A46" s="106" t="s">
        <v>15</v>
      </c>
      <c r="B46" s="55" t="s">
        <v>16</v>
      </c>
      <c r="C46" s="56" t="s">
        <v>33</v>
      </c>
      <c r="D46" s="57">
        <v>180</v>
      </c>
      <c r="E46" s="83">
        <v>158.9</v>
      </c>
      <c r="F46" s="84"/>
      <c r="G46" s="84"/>
      <c r="H46" s="84"/>
      <c r="I46" s="85"/>
      <c r="J46" s="86">
        <v>0.20399999999999999</v>
      </c>
      <c r="K46" s="87"/>
      <c r="L46" s="87"/>
      <c r="M46" s="87"/>
      <c r="N46" s="88"/>
      <c r="O46" s="51"/>
      <c r="P46" s="51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</row>
    <row r="47" spans="1:36" s="50" customFormat="1" ht="25.2" x14ac:dyDescent="0.25">
      <c r="A47" s="112"/>
      <c r="B47" s="58" t="s">
        <v>17</v>
      </c>
      <c r="C47" s="56" t="s">
        <v>31</v>
      </c>
      <c r="D47" s="57">
        <v>180</v>
      </c>
      <c r="E47" s="83">
        <v>107</v>
      </c>
      <c r="F47" s="84"/>
      <c r="G47" s="84"/>
      <c r="H47" s="84"/>
      <c r="I47" s="85"/>
      <c r="J47" s="89"/>
      <c r="K47" s="90"/>
      <c r="L47" s="90"/>
      <c r="M47" s="90"/>
      <c r="N47" s="91"/>
      <c r="O47" s="51"/>
      <c r="P47" s="51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</row>
    <row r="48" spans="1:36" s="50" customFormat="1" ht="25.2" x14ac:dyDescent="0.25">
      <c r="A48" s="112"/>
      <c r="B48" s="95" t="s">
        <v>18</v>
      </c>
      <c r="C48" s="59" t="s">
        <v>29</v>
      </c>
      <c r="D48" s="57">
        <v>40</v>
      </c>
      <c r="E48" s="83">
        <v>102.8</v>
      </c>
      <c r="F48" s="84"/>
      <c r="G48" s="84"/>
      <c r="H48" s="84"/>
      <c r="I48" s="85"/>
      <c r="J48" s="89"/>
      <c r="K48" s="90"/>
      <c r="L48" s="90"/>
      <c r="M48" s="90"/>
      <c r="N48" s="91"/>
      <c r="O48" s="51"/>
      <c r="P48" s="51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</row>
    <row r="49" spans="1:36" s="50" customFormat="1" ht="25.2" x14ac:dyDescent="0.25">
      <c r="A49" s="96"/>
      <c r="B49" s="96"/>
      <c r="C49" s="59" t="s">
        <v>40</v>
      </c>
      <c r="D49" s="57">
        <v>5</v>
      </c>
      <c r="E49" s="83">
        <v>33</v>
      </c>
      <c r="F49" s="84"/>
      <c r="G49" s="84"/>
      <c r="H49" s="84"/>
      <c r="I49" s="85"/>
      <c r="J49" s="89"/>
      <c r="K49" s="90"/>
      <c r="L49" s="90"/>
      <c r="M49" s="90"/>
      <c r="N49" s="91"/>
      <c r="O49" s="51"/>
      <c r="P49" s="51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</row>
    <row r="50" spans="1:36" s="50" customFormat="1" ht="24.6" x14ac:dyDescent="0.25">
      <c r="A50" s="69" t="s">
        <v>19</v>
      </c>
      <c r="B50" s="70"/>
      <c r="C50" s="71"/>
      <c r="D50" s="60">
        <f>D49+D48+D47+D46</f>
        <v>405</v>
      </c>
      <c r="E50" s="100">
        <f>E49+E48+E47+E46</f>
        <v>401.70000000000005</v>
      </c>
      <c r="F50" s="113"/>
      <c r="G50" s="113"/>
      <c r="H50" s="113"/>
      <c r="I50" s="114"/>
      <c r="J50" s="92"/>
      <c r="K50" s="93"/>
      <c r="L50" s="93"/>
      <c r="M50" s="93"/>
      <c r="N50" s="94"/>
      <c r="O50" s="51"/>
      <c r="P50" s="51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</row>
    <row r="51" spans="1:36" s="50" customFormat="1" ht="45.6" x14ac:dyDescent="0.25">
      <c r="A51" s="61" t="s">
        <v>20</v>
      </c>
      <c r="B51" s="58" t="s">
        <v>16</v>
      </c>
      <c r="C51" s="62" t="s">
        <v>21</v>
      </c>
      <c r="D51" s="57">
        <v>150</v>
      </c>
      <c r="E51" s="97">
        <v>76</v>
      </c>
      <c r="F51" s="98"/>
      <c r="G51" s="98"/>
      <c r="H51" s="98"/>
      <c r="I51" s="99"/>
      <c r="J51" s="86">
        <v>5.3999999999999999E-2</v>
      </c>
      <c r="K51" s="87"/>
      <c r="L51" s="87"/>
      <c r="M51" s="87"/>
      <c r="N51" s="88"/>
      <c r="O51" s="51"/>
      <c r="P51" s="51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</row>
    <row r="52" spans="1:36" s="50" customFormat="1" ht="24.6" x14ac:dyDescent="0.25">
      <c r="A52" s="103" t="s">
        <v>22</v>
      </c>
      <c r="B52" s="104"/>
      <c r="C52" s="105"/>
      <c r="D52" s="60">
        <f>D51</f>
        <v>150</v>
      </c>
      <c r="E52" s="100">
        <f>E51</f>
        <v>76</v>
      </c>
      <c r="F52" s="101"/>
      <c r="G52" s="101"/>
      <c r="H52" s="101"/>
      <c r="I52" s="102"/>
      <c r="J52" s="92"/>
      <c r="K52" s="93"/>
      <c r="L52" s="93"/>
      <c r="M52" s="93"/>
      <c r="N52" s="94"/>
      <c r="O52" s="51"/>
      <c r="P52" s="51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</row>
    <row r="53" spans="1:36" s="50" customFormat="1" ht="73.8" x14ac:dyDescent="0.25">
      <c r="A53" s="106" t="s">
        <v>23</v>
      </c>
      <c r="B53" s="95" t="s">
        <v>16</v>
      </c>
      <c r="C53" s="56" t="s">
        <v>35</v>
      </c>
      <c r="D53" s="57">
        <v>180</v>
      </c>
      <c r="E53" s="97">
        <v>121.8</v>
      </c>
      <c r="F53" s="98"/>
      <c r="G53" s="98"/>
      <c r="H53" s="98"/>
      <c r="I53" s="99"/>
      <c r="J53" s="86">
        <v>0.34399999999999997</v>
      </c>
      <c r="K53" s="87"/>
      <c r="L53" s="87"/>
      <c r="M53" s="87"/>
      <c r="N53" s="88"/>
      <c r="O53" s="51"/>
      <c r="P53" s="51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</row>
    <row r="54" spans="1:36" s="50" customFormat="1" ht="25.2" x14ac:dyDescent="0.25">
      <c r="A54" s="107"/>
      <c r="B54" s="96"/>
      <c r="C54" s="62" t="s">
        <v>30</v>
      </c>
      <c r="D54" s="57">
        <v>40</v>
      </c>
      <c r="E54" s="97">
        <v>69.900000000000006</v>
      </c>
      <c r="F54" s="98"/>
      <c r="G54" s="98"/>
      <c r="H54" s="98"/>
      <c r="I54" s="99"/>
      <c r="J54" s="89"/>
      <c r="K54" s="90"/>
      <c r="L54" s="90"/>
      <c r="M54" s="90"/>
      <c r="N54" s="91"/>
      <c r="O54" s="51"/>
      <c r="P54" s="51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</row>
    <row r="55" spans="1:36" s="50" customFormat="1" ht="25.2" x14ac:dyDescent="0.25">
      <c r="A55" s="107"/>
      <c r="B55" s="58" t="s">
        <v>17</v>
      </c>
      <c r="C55" s="59" t="s">
        <v>36</v>
      </c>
      <c r="D55" s="57">
        <v>180</v>
      </c>
      <c r="E55" s="97">
        <v>259</v>
      </c>
      <c r="F55" s="98"/>
      <c r="G55" s="98"/>
      <c r="H55" s="98"/>
      <c r="I55" s="99"/>
      <c r="J55" s="89"/>
      <c r="K55" s="90"/>
      <c r="L55" s="90"/>
      <c r="M55" s="90"/>
      <c r="N55" s="91"/>
      <c r="O55" s="51"/>
      <c r="P55" s="51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</row>
    <row r="56" spans="1:36" s="50" customFormat="1" ht="25.2" x14ac:dyDescent="0.25">
      <c r="A56" s="107"/>
      <c r="B56" s="58" t="s">
        <v>18</v>
      </c>
      <c r="C56" s="56" t="s">
        <v>37</v>
      </c>
      <c r="D56" s="57">
        <v>60</v>
      </c>
      <c r="E56" s="97">
        <v>48.8</v>
      </c>
      <c r="F56" s="98"/>
      <c r="G56" s="98"/>
      <c r="H56" s="98"/>
      <c r="I56" s="99"/>
      <c r="J56" s="89"/>
      <c r="K56" s="90"/>
      <c r="L56" s="90"/>
      <c r="M56" s="90"/>
      <c r="N56" s="91"/>
      <c r="O56" s="51"/>
      <c r="P56" s="51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</row>
    <row r="57" spans="1:36" s="50" customFormat="1" ht="25.2" x14ac:dyDescent="0.25">
      <c r="A57" s="108"/>
      <c r="B57" s="63" t="s">
        <v>24</v>
      </c>
      <c r="C57" s="56" t="s">
        <v>38</v>
      </c>
      <c r="D57" s="64">
        <v>180</v>
      </c>
      <c r="E57" s="109">
        <v>138.6</v>
      </c>
      <c r="F57" s="110"/>
      <c r="G57" s="110"/>
      <c r="H57" s="110"/>
      <c r="I57" s="111"/>
      <c r="J57" s="89"/>
      <c r="K57" s="90"/>
      <c r="L57" s="90"/>
      <c r="M57" s="90"/>
      <c r="N57" s="91"/>
      <c r="O57" s="65"/>
      <c r="P57" s="65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</row>
    <row r="58" spans="1:36" s="50" customFormat="1" ht="24.6" x14ac:dyDescent="0.25">
      <c r="A58" s="69" t="s">
        <v>25</v>
      </c>
      <c r="B58" s="70"/>
      <c r="C58" s="71"/>
      <c r="D58" s="60">
        <f>D57+D56+D55+D54+D53</f>
        <v>640</v>
      </c>
      <c r="E58" s="100">
        <f>E57+E56+E55+E54+E53</f>
        <v>638.09999999999991</v>
      </c>
      <c r="F58" s="101"/>
      <c r="G58" s="101"/>
      <c r="H58" s="101"/>
      <c r="I58" s="102"/>
      <c r="J58" s="92"/>
      <c r="K58" s="93"/>
      <c r="L58" s="93"/>
      <c r="M58" s="93"/>
      <c r="N58" s="94"/>
      <c r="O58" s="51"/>
      <c r="P58" s="51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</row>
    <row r="59" spans="1:36" s="50" customFormat="1" ht="25.2" x14ac:dyDescent="0.25">
      <c r="A59" s="80" t="s">
        <v>26</v>
      </c>
      <c r="B59" s="58" t="s">
        <v>16</v>
      </c>
      <c r="C59" s="62" t="s">
        <v>32</v>
      </c>
      <c r="D59" s="57">
        <v>150</v>
      </c>
      <c r="E59" s="83">
        <v>75</v>
      </c>
      <c r="F59" s="84"/>
      <c r="G59" s="84"/>
      <c r="H59" s="84"/>
      <c r="I59" s="85"/>
      <c r="J59" s="86">
        <v>0.155</v>
      </c>
      <c r="K59" s="87"/>
      <c r="L59" s="87"/>
      <c r="M59" s="87"/>
      <c r="N59" s="88"/>
      <c r="O59" s="51"/>
      <c r="P59" s="51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</row>
    <row r="60" spans="1:36" s="50" customFormat="1" ht="25.2" x14ac:dyDescent="0.25">
      <c r="A60" s="81"/>
      <c r="B60" s="95" t="s">
        <v>17</v>
      </c>
      <c r="C60" s="62" t="s">
        <v>39</v>
      </c>
      <c r="D60" s="57">
        <v>60</v>
      </c>
      <c r="E60" s="97">
        <v>141</v>
      </c>
      <c r="F60" s="98"/>
      <c r="G60" s="98"/>
      <c r="H60" s="98"/>
      <c r="I60" s="99"/>
      <c r="J60" s="89"/>
      <c r="K60" s="90"/>
      <c r="L60" s="90"/>
      <c r="M60" s="90"/>
      <c r="N60" s="91"/>
      <c r="O60" s="51"/>
      <c r="P60" s="51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</row>
    <row r="61" spans="1:36" s="50" customFormat="1" ht="25.2" x14ac:dyDescent="0.25">
      <c r="A61" s="82"/>
      <c r="B61" s="96"/>
      <c r="C61" s="56"/>
      <c r="D61" s="57"/>
      <c r="E61" s="97"/>
      <c r="F61" s="98"/>
      <c r="G61" s="98"/>
      <c r="H61" s="98"/>
      <c r="I61" s="99"/>
      <c r="J61" s="89"/>
      <c r="K61" s="90"/>
      <c r="L61" s="90"/>
      <c r="M61" s="90"/>
      <c r="N61" s="91"/>
      <c r="O61" s="51"/>
      <c r="P61" s="51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</row>
    <row r="62" spans="1:36" s="50" customFormat="1" ht="24.6" x14ac:dyDescent="0.25">
      <c r="A62" s="69" t="s">
        <v>27</v>
      </c>
      <c r="B62" s="70"/>
      <c r="C62" s="71"/>
      <c r="D62" s="60">
        <f>D61+D60+D59</f>
        <v>210</v>
      </c>
      <c r="E62" s="100">
        <f>E61+E60+E59</f>
        <v>216</v>
      </c>
      <c r="F62" s="101"/>
      <c r="G62" s="101"/>
      <c r="H62" s="101"/>
      <c r="I62" s="102"/>
      <c r="J62" s="92"/>
      <c r="K62" s="93"/>
      <c r="L62" s="93"/>
      <c r="M62" s="93"/>
      <c r="N62" s="94"/>
      <c r="O62" s="51"/>
      <c r="P62" s="51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</row>
    <row r="63" spans="1:36" s="50" customFormat="1" ht="24.6" x14ac:dyDescent="0.4">
      <c r="A63" s="69" t="s">
        <v>28</v>
      </c>
      <c r="B63" s="70"/>
      <c r="C63" s="71"/>
      <c r="D63" s="66">
        <f>D62+D58+D52+D50</f>
        <v>1405</v>
      </c>
      <c r="E63" s="72">
        <f>E62+E58+E52+E50</f>
        <v>1331.8</v>
      </c>
      <c r="F63" s="73"/>
      <c r="G63" s="73"/>
      <c r="H63" s="73"/>
      <c r="I63" s="74"/>
      <c r="J63" s="75">
        <v>0.75700000000000001</v>
      </c>
      <c r="K63" s="76"/>
      <c r="L63" s="76"/>
      <c r="M63" s="76"/>
      <c r="N63" s="77"/>
      <c r="O63" s="51"/>
      <c r="P63" s="51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</row>
    <row r="64" spans="1:36" s="50" customFormat="1" ht="18" x14ac:dyDescent="0.25">
      <c r="A64" s="67"/>
      <c r="B64" s="67"/>
      <c r="C64" s="67"/>
      <c r="D64" s="68"/>
      <c r="E64" s="78"/>
      <c r="F64" s="78"/>
      <c r="G64" s="78"/>
      <c r="H64" s="78"/>
      <c r="I64" s="78"/>
      <c r="J64" s="79"/>
      <c r="K64" s="79"/>
      <c r="L64" s="79"/>
      <c r="M64" s="79"/>
      <c r="N64" s="79"/>
      <c r="O64" s="51"/>
      <c r="P64" s="51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</row>
    <row r="65" spans="1:36" s="50" customFormat="1" ht="12.75" customHeight="1" x14ac:dyDescent="0.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</row>
    <row r="66" spans="1:36" s="50" customFormat="1" ht="12.75" customHeight="1" x14ac:dyDescent="0.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</row>
    <row r="67" spans="1:36" s="50" customFormat="1" ht="12.75" customHeight="1" x14ac:dyDescent="0.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</row>
    <row r="68" spans="1:36" s="50" customFormat="1" ht="12.75" customHeight="1" x14ac:dyDescent="0.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</row>
    <row r="69" spans="1:36" s="50" customFormat="1" ht="12.75" customHeight="1" x14ac:dyDescent="0.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</row>
    <row r="70" spans="1:36" s="50" customFormat="1" ht="12.75" customHeight="1" x14ac:dyDescent="0.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</row>
    <row r="71" spans="1:36" s="50" customFormat="1" ht="12.75" customHeight="1" x14ac:dyDescent="0.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49"/>
      <c r="AB71" s="49"/>
      <c r="AC71" s="49"/>
      <c r="AD71" s="49"/>
      <c r="AE71" s="49"/>
      <c r="AF71" s="49"/>
      <c r="AG71" s="49"/>
      <c r="AH71" s="49"/>
      <c r="AI71" s="49"/>
      <c r="AJ71" s="49"/>
    </row>
    <row r="72" spans="1:36" s="50" customFormat="1" ht="12.75" customHeight="1" x14ac:dyDescent="0.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</row>
    <row r="73" spans="1:36" s="50" customFormat="1" ht="12.75" customHeight="1" x14ac:dyDescent="0.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</row>
    <row r="74" spans="1:36" s="50" customFormat="1" ht="12.75" customHeight="1" x14ac:dyDescent="0.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49"/>
      <c r="AI74" s="49"/>
      <c r="AJ74" s="49"/>
    </row>
    <row r="75" spans="1:36" s="50" customFormat="1" ht="12.75" customHeight="1" x14ac:dyDescent="0.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  <c r="Z75" s="49"/>
      <c r="AA75" s="49"/>
      <c r="AB75" s="49"/>
      <c r="AC75" s="49"/>
      <c r="AD75" s="49"/>
      <c r="AE75" s="49"/>
      <c r="AF75" s="49"/>
      <c r="AG75" s="49"/>
      <c r="AH75" s="49"/>
      <c r="AI75" s="49"/>
      <c r="AJ75" s="49"/>
    </row>
    <row r="76" spans="1:36" s="50" customFormat="1" ht="12.75" customHeight="1" x14ac:dyDescent="0.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</row>
    <row r="77" spans="1:36" s="50" customFormat="1" ht="12.75" customHeight="1" x14ac:dyDescent="0.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  <c r="Z77" s="49"/>
      <c r="AA77" s="49"/>
      <c r="AB77" s="49"/>
      <c r="AC77" s="49"/>
      <c r="AD77" s="49"/>
      <c r="AE77" s="49"/>
      <c r="AF77" s="49"/>
      <c r="AG77" s="49"/>
      <c r="AH77" s="49"/>
      <c r="AI77" s="49"/>
      <c r="AJ77" s="49"/>
    </row>
    <row r="78" spans="1:36" s="50" customFormat="1" ht="12.75" customHeight="1" x14ac:dyDescent="0.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  <c r="Z78" s="49"/>
      <c r="AA78" s="49"/>
      <c r="AB78" s="49"/>
      <c r="AC78" s="49"/>
      <c r="AD78" s="49"/>
      <c r="AE78" s="49"/>
      <c r="AF78" s="49"/>
      <c r="AG78" s="49"/>
      <c r="AH78" s="49"/>
      <c r="AI78" s="49"/>
      <c r="AJ78" s="49"/>
    </row>
    <row r="79" spans="1:36" s="50" customFormat="1" ht="12.75" customHeight="1" x14ac:dyDescent="0.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  <c r="Z79" s="49"/>
      <c r="AA79" s="49"/>
      <c r="AB79" s="49"/>
      <c r="AC79" s="49"/>
      <c r="AD79" s="49"/>
      <c r="AE79" s="49"/>
      <c r="AF79" s="49"/>
      <c r="AG79" s="49"/>
      <c r="AH79" s="49"/>
      <c r="AI79" s="49"/>
      <c r="AJ79" s="49"/>
    </row>
    <row r="80" spans="1:36" s="50" customFormat="1" ht="12.75" customHeight="1" x14ac:dyDescent="0.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</row>
    <row r="81" spans="1:38" s="50" customFormat="1" ht="12.75" customHeight="1" x14ac:dyDescent="0.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49"/>
      <c r="AD81" s="49"/>
      <c r="AE81" s="49"/>
      <c r="AF81" s="49"/>
      <c r="AG81" s="49"/>
      <c r="AH81" s="49"/>
      <c r="AI81" s="49"/>
      <c r="AJ81" s="49"/>
    </row>
    <row r="82" spans="1:38" s="50" customFormat="1" ht="12.75" customHeight="1" x14ac:dyDescent="0.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49"/>
      <c r="AD82" s="49"/>
      <c r="AE82" s="49"/>
      <c r="AF82" s="49"/>
      <c r="AG82" s="49"/>
      <c r="AH82" s="49"/>
      <c r="AI82" s="49"/>
      <c r="AJ82" s="49"/>
    </row>
    <row r="83" spans="1:38" s="50" customFormat="1" ht="12.75" customHeight="1" x14ac:dyDescent="0.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</row>
    <row r="84" spans="1:38" s="50" customFormat="1" ht="12.7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49"/>
      <c r="AG84" s="49"/>
      <c r="AH84" s="49"/>
      <c r="AI84" s="49"/>
      <c r="AJ84" s="49"/>
      <c r="AK84" s="49"/>
      <c r="AL84" s="49"/>
    </row>
    <row r="85" spans="1:38" s="50" customFormat="1" ht="12.75" customHeight="1" x14ac:dyDescent="0.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</row>
    <row r="86" spans="1:38" s="50" customFormat="1" ht="12.75" customHeight="1" x14ac:dyDescent="0.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  <c r="Z86" s="49"/>
      <c r="AA86" s="49"/>
      <c r="AB86" s="49"/>
      <c r="AC86" s="49"/>
      <c r="AD86" s="49"/>
      <c r="AE86" s="49"/>
      <c r="AF86" s="49"/>
      <c r="AG86" s="49"/>
      <c r="AH86" s="49"/>
      <c r="AI86" s="49"/>
      <c r="AJ86" s="49"/>
      <c r="AK86" s="49"/>
      <c r="AL86" s="49"/>
    </row>
    <row r="87" spans="1:38" s="50" customFormat="1" ht="12.75" customHeight="1" x14ac:dyDescent="0.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</row>
    <row r="88" spans="1:38" s="50" customFormat="1" ht="12.75" customHeight="1" x14ac:dyDescent="0.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C88" s="49"/>
      <c r="AD88" s="49"/>
      <c r="AE88" s="49"/>
      <c r="AF88" s="49"/>
      <c r="AG88" s="49"/>
      <c r="AH88" s="49"/>
      <c r="AI88" s="49"/>
      <c r="AJ88" s="49"/>
      <c r="AK88" s="49"/>
      <c r="AL88" s="49"/>
    </row>
    <row r="89" spans="1:38" s="50" customFormat="1" ht="12.75" customHeight="1" x14ac:dyDescent="0.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  <c r="Z89" s="49"/>
      <c r="AA89" s="49"/>
      <c r="AB89" s="49"/>
      <c r="AC89" s="49"/>
      <c r="AD89" s="49"/>
      <c r="AE89" s="49"/>
      <c r="AF89" s="49"/>
      <c r="AG89" s="49"/>
      <c r="AH89" s="49"/>
      <c r="AI89" s="49"/>
      <c r="AJ89" s="49"/>
      <c r="AK89" s="49"/>
      <c r="AL89" s="49"/>
    </row>
    <row r="90" spans="1:38" s="50" customFormat="1" ht="12.75" customHeigh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  <c r="Z90" s="49"/>
      <c r="AA90" s="49"/>
      <c r="AB90" s="49"/>
      <c r="AC90" s="49"/>
      <c r="AD90" s="49"/>
      <c r="AE90" s="49"/>
      <c r="AF90" s="49"/>
      <c r="AG90" s="49"/>
      <c r="AH90" s="49"/>
      <c r="AI90" s="49"/>
      <c r="AJ90" s="49"/>
      <c r="AK90" s="49"/>
      <c r="AL90" s="49"/>
    </row>
    <row r="91" spans="1:38" ht="12.75" customHeight="1" x14ac:dyDescent="0.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4"/>
      <c r="K118" s="4"/>
      <c r="L118" s="4"/>
      <c r="M118" s="4"/>
      <c r="N118" s="4"/>
      <c r="O118" s="4"/>
      <c r="P118" s="4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</sheetData>
  <mergeCells count="96">
    <mergeCell ref="J37:N37"/>
    <mergeCell ref="J32:N35"/>
    <mergeCell ref="E34:I34"/>
    <mergeCell ref="A35:C35"/>
    <mergeCell ref="E35:I35"/>
    <mergeCell ref="A36:C36"/>
    <mergeCell ref="E36:I36"/>
    <mergeCell ref="J36:N36"/>
    <mergeCell ref="A32:A34"/>
    <mergeCell ref="E32:I32"/>
    <mergeCell ref="B33:B34"/>
    <mergeCell ref="E33:I33"/>
    <mergeCell ref="E37:I37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A12:P12"/>
    <mergeCell ref="A13:P13"/>
    <mergeCell ref="A15:C15"/>
    <mergeCell ref="A19:A22"/>
    <mergeCell ref="E19:I19"/>
    <mergeCell ref="J19:N23"/>
    <mergeCell ref="E20:I20"/>
    <mergeCell ref="E22:I22"/>
    <mergeCell ref="A23:C23"/>
    <mergeCell ref="E23:I23"/>
    <mergeCell ref="E21:I21"/>
    <mergeCell ref="B21:B22"/>
    <mergeCell ref="A2:Q2"/>
    <mergeCell ref="A4:Q4"/>
    <mergeCell ref="B5:N5"/>
    <mergeCell ref="K6:P6"/>
    <mergeCell ref="K7:P7"/>
    <mergeCell ref="K8:P8"/>
    <mergeCell ref="A39:P39"/>
    <mergeCell ref="A40:P40"/>
    <mergeCell ref="A42:C42"/>
    <mergeCell ref="A44:A45"/>
    <mergeCell ref="B44:C45"/>
    <mergeCell ref="D44:D45"/>
    <mergeCell ref="E44:I45"/>
    <mergeCell ref="J44:N45"/>
    <mergeCell ref="A17:A18"/>
    <mergeCell ref="B17:C18"/>
    <mergeCell ref="D17:D18"/>
    <mergeCell ref="E17:I18"/>
    <mergeCell ref="J17:N18"/>
    <mergeCell ref="K9:P9"/>
    <mergeCell ref="K10:P10"/>
    <mergeCell ref="A46:A49"/>
    <mergeCell ref="E46:I46"/>
    <mergeCell ref="J46:N50"/>
    <mergeCell ref="E47:I47"/>
    <mergeCell ref="B48:B49"/>
    <mergeCell ref="E48:I48"/>
    <mergeCell ref="E49:I49"/>
    <mergeCell ref="A50:C50"/>
    <mergeCell ref="E50:I50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59:A61"/>
    <mergeCell ref="E59:I59"/>
    <mergeCell ref="J59:N62"/>
    <mergeCell ref="B60:B61"/>
    <mergeCell ref="E60:I60"/>
    <mergeCell ref="E61:I61"/>
    <mergeCell ref="A62:C62"/>
    <mergeCell ref="E62:I62"/>
    <mergeCell ref="A63:C63"/>
    <mergeCell ref="E63:I63"/>
    <mergeCell ref="J63:N63"/>
    <mergeCell ref="E64:I64"/>
    <mergeCell ref="J64:N64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SAD 6</cp:lastModifiedBy>
  <dcterms:created xsi:type="dcterms:W3CDTF">1999-08-26T13:44:38Z</dcterms:created>
  <dcterms:modified xsi:type="dcterms:W3CDTF">2026-01-13T06:29:50Z</dcterms:modified>
  <cp:category/>
</cp:coreProperties>
</file>