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10 день" sheetId="10" r:id="rId1"/>
  </sheets>
  <definedNames>
    <definedName name="_xlnm.Print_Area" localSheetId="0">'10 день'!$A$1:$Q$92</definedName>
  </definedNames>
  <calcPr calcId="144525"/>
</workbook>
</file>

<file path=xl/calcChain.xml><?xml version="1.0" encoding="utf-8"?>
<calcChain xmlns="http://schemas.openxmlformats.org/spreadsheetml/2006/main">
  <c r="E65" i="10" l="1"/>
  <c r="E66" i="10" s="1"/>
  <c r="D65" i="10"/>
  <c r="D66" i="10" s="1"/>
  <c r="E61" i="10"/>
  <c r="D61" i="10"/>
  <c r="E54" i="10"/>
  <c r="D54" i="10"/>
  <c r="E52" i="10"/>
  <c r="D52" i="10"/>
  <c r="E37" i="10"/>
  <c r="D37" i="10"/>
  <c r="D38" i="10" s="1"/>
  <c r="E33" i="10"/>
  <c r="E38" i="10" s="1"/>
  <c r="D33" i="10"/>
  <c r="E26" i="10"/>
  <c r="D26" i="10"/>
  <c r="E24" i="10"/>
  <c r="D24" i="10"/>
</calcChain>
</file>

<file path=xl/sharedStrings.xml><?xml version="1.0" encoding="utf-8"?>
<sst xmlns="http://schemas.openxmlformats.org/spreadsheetml/2006/main" count="92" uniqueCount="46">
  <si>
    <t>АДМИНИСТРАЦИЯ ПОЧИНКОВСКОГО МУНИЦИПАЛЬНОГО ОКРУГА НИЖЕГОРОДСКОЙ ОБЛАСТИ</t>
  </si>
  <si>
    <t>Муниципальное бюджетное дошкольное образовательноеучреждение Починковский детский сад № 6</t>
  </si>
  <si>
    <t>МБ ДОУ Починковский детский сад № 6</t>
  </si>
  <si>
    <t>Утверждаю</t>
  </si>
  <si>
    <t>Заведующий МБ ДОУ  Починковским</t>
  </si>
  <si>
    <t>детским садом № 6</t>
  </si>
  <si>
    <t>Н.И.Алаева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</si>
  <si>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</si>
  <si>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</si>
  <si>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</si>
  <si>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</si>
  <si>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</si>
  <si>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</si>
  <si>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</si>
  <si>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</si>
  <si>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</si>
  <si>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</si>
  <si>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</si>
  <si>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</si>
  <si>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</si>
  <si>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</si>
  <si>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</si>
  <si>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</si>
  <si>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</si>
  <si>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</si>
  <si>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</si>
  <si>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</si>
  <si>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</si>
  <si>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</si>
  <si>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</si>
  <si>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Какао с молоком</t>
  </si>
  <si>
    <t>Кефир</t>
  </si>
  <si>
    <t>Рыба тушёная с овощами</t>
  </si>
  <si>
    <t>Картофельное пюре</t>
  </si>
  <si>
    <t>Каша гречневая на молоке</t>
  </si>
  <si>
    <t>масло сливочное</t>
  </si>
  <si>
    <t>Фрукты - яблоко</t>
  </si>
  <si>
    <t>Борщ с капустой, картофелем и мясом со сметаной</t>
  </si>
  <si>
    <t>свежий (соленый) томат</t>
  </si>
  <si>
    <t>Компот из черной смородины</t>
  </si>
  <si>
    <t>Булочка молочная</t>
  </si>
  <si>
    <t>Конфеты</t>
  </si>
  <si>
    <t>Возрастная категория: 3 -7 лет</t>
  </si>
  <si>
    <t>Каша гречневая молочная</t>
  </si>
  <si>
    <t xml:space="preserve"> со сливочным маслом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</si>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</sst>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1" fillId="0" borderId="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0" fontId="10" fillId="0" borderId="4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left" vertical="top"/>
    </xf>
    <xf numFmtId="2" fontId="11" fillId="0" borderId="9" xfId="0" applyNumberFormat="1" applyFont="1" applyBorder="1" applyAlignment="1" applyProtection="1">
      <alignment horizontal="center" vertical="top"/>
    </xf>
    <xf numFmtId="2" fontId="11" fillId="0" borderId="1" xfId="0" applyNumberFormat="1" applyFont="1" applyBorder="1" applyAlignment="1" applyProtection="1">
      <alignment horizontal="center" vertical="top"/>
    </xf>
    <xf numFmtId="2" fontId="11" fillId="0" borderId="6" xfId="0" applyNumberFormat="1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4" xfId="0" applyFont="1" applyBorder="1" applyAlignment="1" applyProtection="1">
      <alignment horizontal="center" vertical="top" wrapText="1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14" fontId="13" fillId="0" borderId="0" xfId="0" applyNumberFormat="1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7"/>
  <sheetViews>
    <sheetView tabSelected="1" view="pageBreakPreview" topLeftCell="A5" zoomScale="75" workbookViewId="0">
      <selection activeCell="K10" sqref="K10:P10"/>
    </sheetView>
  </sheetViews>
  <sheetFormatPr defaultColWidth="9.109375" defaultRowHeight="12.75" customHeight="1" x14ac:dyDescent="0.25"/>
  <cols>
    <col min="1" max="1" width="14.6640625" style="2" customWidth="1"/>
    <col min="2" max="2" width="5.5546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41" t="s">
        <v>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36" s="8" customFormat="1" ht="25.5" customHeight="1" x14ac:dyDescent="0.25">
      <c r="A5" s="27"/>
      <c r="B5" s="141" t="s">
        <v>2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45" t="s">
        <v>3</v>
      </c>
      <c r="L6" s="145"/>
      <c r="M6" s="145"/>
      <c r="N6" s="145"/>
      <c r="O6" s="145"/>
      <c r="P6" s="145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42" t="s">
        <v>4</v>
      </c>
      <c r="L7" s="142"/>
      <c r="M7" s="142"/>
      <c r="N7" s="142"/>
      <c r="O7" s="142"/>
      <c r="P7" s="142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43" t="s">
        <v>5</v>
      </c>
      <c r="L8" s="143"/>
      <c r="M8" s="143"/>
      <c r="N8" s="143"/>
      <c r="O8" s="143"/>
      <c r="P8" s="143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43" t="s">
        <v>6</v>
      </c>
      <c r="L9" s="144"/>
      <c r="M9" s="144"/>
      <c r="N9" s="144"/>
      <c r="O9" s="144"/>
      <c r="P9" s="144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43" t="s">
        <v>45</v>
      </c>
      <c r="L10" s="143"/>
      <c r="M10" s="143"/>
      <c r="N10" s="143"/>
      <c r="O10" s="143"/>
      <c r="P10" s="143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26" t="s">
        <v>7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</row>
    <row r="13" spans="1:36" s="6" customFormat="1" ht="24" customHeight="1" x14ac:dyDescent="0.25">
      <c r="A13" s="127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</row>
    <row r="14" spans="1:36" s="6" customFormat="1" ht="12.75" customHeight="1" x14ac:dyDescent="0.25"/>
    <row r="15" spans="1:36" s="6" customFormat="1" ht="23.25" customHeight="1" x14ac:dyDescent="0.25">
      <c r="A15" s="128" t="s">
        <v>8</v>
      </c>
      <c r="B15" s="128"/>
      <c r="C15" s="128"/>
      <c r="D15" s="30"/>
      <c r="E15" s="30"/>
      <c r="F15" s="31"/>
    </row>
    <row r="16" spans="1:36" s="6" customFormat="1" ht="28.5" customHeight="1" x14ac:dyDescent="0.25">
      <c r="A16" s="32" t="s">
        <v>9</v>
      </c>
      <c r="B16" s="32"/>
      <c r="C16" s="32"/>
      <c r="D16" s="30"/>
      <c r="E16" s="30"/>
      <c r="F16" s="31"/>
    </row>
    <row r="17" spans="1:36" ht="12.75" customHeight="1" x14ac:dyDescent="0.25">
      <c r="A17" s="129" t="s">
        <v>10</v>
      </c>
      <c r="B17" s="131" t="s">
        <v>11</v>
      </c>
      <c r="C17" s="132"/>
      <c r="D17" s="129" t="s">
        <v>12</v>
      </c>
      <c r="E17" s="135" t="s">
        <v>13</v>
      </c>
      <c r="F17" s="136"/>
      <c r="G17" s="136"/>
      <c r="H17" s="136"/>
      <c r="I17" s="137"/>
      <c r="J17" s="135" t="s">
        <v>14</v>
      </c>
      <c r="K17" s="136"/>
      <c r="L17" s="136"/>
      <c r="M17" s="136"/>
      <c r="N17" s="137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30"/>
      <c r="B18" s="133"/>
      <c r="C18" s="134"/>
      <c r="D18" s="130"/>
      <c r="E18" s="138"/>
      <c r="F18" s="139"/>
      <c r="G18" s="139"/>
      <c r="H18" s="139"/>
      <c r="I18" s="140"/>
      <c r="J18" s="138"/>
      <c r="K18" s="139"/>
      <c r="L18" s="139"/>
      <c r="M18" s="139"/>
      <c r="N18" s="140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8" customHeight="1" x14ac:dyDescent="0.25">
      <c r="A19" s="101" t="s">
        <v>15</v>
      </c>
      <c r="B19" s="104" t="s">
        <v>16</v>
      </c>
      <c r="C19" s="55" t="s">
        <v>34</v>
      </c>
      <c r="D19" s="53">
        <v>150</v>
      </c>
      <c r="E19" s="111">
        <v>193.5</v>
      </c>
      <c r="F19" s="112"/>
      <c r="G19" s="112"/>
      <c r="H19" s="112"/>
      <c r="I19" s="113"/>
      <c r="J19" s="81">
        <v>0.20399999999999999</v>
      </c>
      <c r="K19" s="82"/>
      <c r="L19" s="82"/>
      <c r="M19" s="82"/>
      <c r="N19" s="83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 x14ac:dyDescent="0.25">
      <c r="A20" s="102"/>
      <c r="B20" s="105"/>
      <c r="C20" s="38"/>
      <c r="D20" s="41"/>
      <c r="E20" s="114"/>
      <c r="F20" s="115"/>
      <c r="G20" s="115"/>
      <c r="H20" s="115"/>
      <c r="I20" s="116"/>
      <c r="J20" s="84"/>
      <c r="K20" s="85"/>
      <c r="L20" s="85"/>
      <c r="M20" s="85"/>
      <c r="N20" s="106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4" customHeight="1" x14ac:dyDescent="0.25">
      <c r="A21" s="102"/>
      <c r="B21" s="33" t="s">
        <v>17</v>
      </c>
      <c r="C21" s="38" t="s">
        <v>30</v>
      </c>
      <c r="D21" s="41">
        <v>150</v>
      </c>
      <c r="E21" s="78">
        <v>89</v>
      </c>
      <c r="F21" s="79"/>
      <c r="G21" s="79"/>
      <c r="H21" s="79"/>
      <c r="I21" s="80"/>
      <c r="J21" s="84"/>
      <c r="K21" s="85"/>
      <c r="L21" s="85"/>
      <c r="M21" s="85"/>
      <c r="N21" s="106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4" customHeight="1" x14ac:dyDescent="0.25">
      <c r="A22" s="102"/>
      <c r="B22" s="33"/>
      <c r="C22" s="40" t="s">
        <v>28</v>
      </c>
      <c r="D22" s="41">
        <v>20</v>
      </c>
      <c r="E22" s="78">
        <v>52.4</v>
      </c>
      <c r="F22" s="79"/>
      <c r="G22" s="79"/>
      <c r="H22" s="79"/>
      <c r="I22" s="80"/>
      <c r="J22" s="84"/>
      <c r="K22" s="85"/>
      <c r="L22" s="85"/>
      <c r="M22" s="85"/>
      <c r="N22" s="106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4" customHeight="1" x14ac:dyDescent="0.25">
      <c r="A23" s="103"/>
      <c r="B23" s="33" t="s">
        <v>18</v>
      </c>
      <c r="C23" s="40" t="s">
        <v>35</v>
      </c>
      <c r="D23" s="41">
        <v>5</v>
      </c>
      <c r="E23" s="78">
        <v>33</v>
      </c>
      <c r="F23" s="79"/>
      <c r="G23" s="79"/>
      <c r="H23" s="79"/>
      <c r="I23" s="80"/>
      <c r="J23" s="84"/>
      <c r="K23" s="85"/>
      <c r="L23" s="85"/>
      <c r="M23" s="85"/>
      <c r="N23" s="106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63" t="s">
        <v>19</v>
      </c>
      <c r="B24" s="64"/>
      <c r="C24" s="65"/>
      <c r="D24" s="42">
        <f>D23+D22+D21+D20+D19</f>
        <v>325</v>
      </c>
      <c r="E24" s="72">
        <f>E23+E22+E21+E19</f>
        <v>367.9</v>
      </c>
      <c r="F24" s="122"/>
      <c r="G24" s="122"/>
      <c r="H24" s="122"/>
      <c r="I24" s="123"/>
      <c r="J24" s="86"/>
      <c r="K24" s="87"/>
      <c r="L24" s="87"/>
      <c r="M24" s="87"/>
      <c r="N24" s="88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5" t="s">
        <v>20</v>
      </c>
      <c r="B25" s="33" t="s">
        <v>16</v>
      </c>
      <c r="C25" s="39" t="s">
        <v>36</v>
      </c>
      <c r="D25" s="41">
        <v>150</v>
      </c>
      <c r="E25" s="89">
        <v>44</v>
      </c>
      <c r="F25" s="90"/>
      <c r="G25" s="90"/>
      <c r="H25" s="90"/>
      <c r="I25" s="91"/>
      <c r="J25" s="81">
        <v>5.3999999999999999E-2</v>
      </c>
      <c r="K25" s="82"/>
      <c r="L25" s="82"/>
      <c r="M25" s="82"/>
      <c r="N25" s="83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98" t="s">
        <v>21</v>
      </c>
      <c r="B26" s="99"/>
      <c r="C26" s="100"/>
      <c r="D26" s="42">
        <f>D25</f>
        <v>150</v>
      </c>
      <c r="E26" s="72">
        <f>E25</f>
        <v>44</v>
      </c>
      <c r="F26" s="73"/>
      <c r="G26" s="73"/>
      <c r="H26" s="73"/>
      <c r="I26" s="74"/>
      <c r="J26" s="86"/>
      <c r="K26" s="87"/>
      <c r="L26" s="87"/>
      <c r="M26" s="87"/>
      <c r="N26" s="88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72.75" customHeight="1" x14ac:dyDescent="0.25">
      <c r="A27" s="101" t="s">
        <v>22</v>
      </c>
      <c r="B27" s="104" t="s">
        <v>16</v>
      </c>
      <c r="C27" s="38" t="s">
        <v>37</v>
      </c>
      <c r="D27" s="41">
        <v>150</v>
      </c>
      <c r="E27" s="89">
        <v>73.8</v>
      </c>
      <c r="F27" s="90"/>
      <c r="G27" s="90"/>
      <c r="H27" s="90"/>
      <c r="I27" s="91"/>
      <c r="J27" s="81">
        <v>0.34399999999999997</v>
      </c>
      <c r="K27" s="82"/>
      <c r="L27" s="82"/>
      <c r="M27" s="82"/>
      <c r="N27" s="83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102"/>
      <c r="B28" s="105"/>
      <c r="C28" s="39" t="s">
        <v>29</v>
      </c>
      <c r="D28" s="41">
        <v>30</v>
      </c>
      <c r="E28" s="78">
        <v>52.2</v>
      </c>
      <c r="F28" s="79"/>
      <c r="G28" s="79"/>
      <c r="H28" s="79"/>
      <c r="I28" s="80"/>
      <c r="J28" s="84"/>
      <c r="K28" s="85"/>
      <c r="L28" s="85"/>
      <c r="M28" s="85"/>
      <c r="N28" s="106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 x14ac:dyDescent="0.25">
      <c r="A29" s="102"/>
      <c r="B29" s="33" t="s">
        <v>17</v>
      </c>
      <c r="C29" s="40" t="s">
        <v>32</v>
      </c>
      <c r="D29" s="41">
        <v>60</v>
      </c>
      <c r="E29" s="89">
        <v>61</v>
      </c>
      <c r="F29" s="90"/>
      <c r="G29" s="90"/>
      <c r="H29" s="90"/>
      <c r="I29" s="91"/>
      <c r="J29" s="84"/>
      <c r="K29" s="85"/>
      <c r="L29" s="85"/>
      <c r="M29" s="85"/>
      <c r="N29" s="106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" customHeight="1" x14ac:dyDescent="0.25">
      <c r="A30" s="102"/>
      <c r="B30" s="104" t="s">
        <v>18</v>
      </c>
      <c r="C30" s="38" t="s">
        <v>33</v>
      </c>
      <c r="D30" s="41">
        <v>110</v>
      </c>
      <c r="E30" s="89">
        <v>92</v>
      </c>
      <c r="F30" s="90"/>
      <c r="G30" s="90"/>
      <c r="H30" s="90"/>
      <c r="I30" s="91"/>
      <c r="J30" s="84"/>
      <c r="K30" s="85"/>
      <c r="L30" s="85"/>
      <c r="M30" s="85"/>
      <c r="N30" s="106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7" customHeight="1" x14ac:dyDescent="0.25">
      <c r="A31" s="102"/>
      <c r="B31" s="105"/>
      <c r="C31" s="38" t="s">
        <v>38</v>
      </c>
      <c r="D31" s="41">
        <v>40</v>
      </c>
      <c r="E31" s="89">
        <v>7.98</v>
      </c>
      <c r="F31" s="90"/>
      <c r="G31" s="90"/>
      <c r="H31" s="90"/>
      <c r="I31" s="91"/>
      <c r="J31" s="84"/>
      <c r="K31" s="85"/>
      <c r="L31" s="85"/>
      <c r="M31" s="85"/>
      <c r="N31" s="106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47" customFormat="1" ht="48.75" customHeight="1" x14ac:dyDescent="0.25">
      <c r="A32" s="103"/>
      <c r="B32" s="34" t="s">
        <v>23</v>
      </c>
      <c r="C32" s="38" t="s">
        <v>39</v>
      </c>
      <c r="D32" s="44">
        <v>150</v>
      </c>
      <c r="E32" s="117">
        <v>54.94</v>
      </c>
      <c r="F32" s="118"/>
      <c r="G32" s="118"/>
      <c r="H32" s="118"/>
      <c r="I32" s="119"/>
      <c r="J32" s="84"/>
      <c r="K32" s="85"/>
      <c r="L32" s="85"/>
      <c r="M32" s="85"/>
      <c r="N32" s="106"/>
      <c r="O32" s="45"/>
      <c r="P32" s="45"/>
      <c r="Q32" s="45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</row>
    <row r="33" spans="1:36" ht="26.25" customHeight="1" x14ac:dyDescent="0.25">
      <c r="A33" s="63" t="s">
        <v>24</v>
      </c>
      <c r="B33" s="64"/>
      <c r="C33" s="65"/>
      <c r="D33" s="42">
        <f>D32+D31+D30+D29+D28+D27</f>
        <v>540</v>
      </c>
      <c r="E33" s="72">
        <f>E32+E31+E30+E29+E28+E27</f>
        <v>341.92</v>
      </c>
      <c r="F33" s="73"/>
      <c r="G33" s="73"/>
      <c r="H33" s="73"/>
      <c r="I33" s="74"/>
      <c r="J33" s="86"/>
      <c r="K33" s="87"/>
      <c r="L33" s="87"/>
      <c r="M33" s="87"/>
      <c r="N33" s="88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75" t="s">
        <v>25</v>
      </c>
      <c r="B34" s="33" t="s">
        <v>16</v>
      </c>
      <c r="C34" s="39" t="s">
        <v>31</v>
      </c>
      <c r="D34" s="41">
        <v>150</v>
      </c>
      <c r="E34" s="78">
        <v>75</v>
      </c>
      <c r="F34" s="79"/>
      <c r="G34" s="79"/>
      <c r="H34" s="79"/>
      <c r="I34" s="80"/>
      <c r="J34" s="81">
        <v>0.155</v>
      </c>
      <c r="K34" s="82"/>
      <c r="L34" s="82"/>
      <c r="M34" s="82"/>
      <c r="N34" s="83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s="50" customFormat="1" ht="27.75" customHeight="1" x14ac:dyDescent="0.25">
      <c r="A35" s="77"/>
      <c r="B35" s="33" t="s">
        <v>17</v>
      </c>
      <c r="C35" s="38" t="s">
        <v>40</v>
      </c>
      <c r="D35" s="52">
        <v>50</v>
      </c>
      <c r="E35" s="89">
        <v>132</v>
      </c>
      <c r="F35" s="90"/>
      <c r="G35" s="90"/>
      <c r="H35" s="90"/>
      <c r="I35" s="91"/>
      <c r="J35" s="84"/>
      <c r="K35" s="85"/>
      <c r="L35" s="85"/>
      <c r="M35" s="85"/>
      <c r="N35" s="10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51"/>
      <c r="AJ35" s="49"/>
    </row>
    <row r="36" spans="1:36" s="8" customFormat="1" ht="27.75" customHeight="1" x14ac:dyDescent="0.25">
      <c r="A36" s="56"/>
      <c r="B36" s="33" t="s">
        <v>18</v>
      </c>
      <c r="C36" s="38" t="s">
        <v>41</v>
      </c>
      <c r="D36" s="41">
        <v>20</v>
      </c>
      <c r="E36" s="89">
        <v>72.8</v>
      </c>
      <c r="F36" s="90"/>
      <c r="G36" s="90"/>
      <c r="H36" s="90"/>
      <c r="I36" s="91"/>
      <c r="J36" s="84"/>
      <c r="K36" s="85"/>
      <c r="L36" s="85"/>
      <c r="M36" s="85"/>
      <c r="N36" s="10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36" ht="27" customHeight="1" x14ac:dyDescent="0.25">
      <c r="A37" s="92" t="s">
        <v>26</v>
      </c>
      <c r="B37" s="93"/>
      <c r="C37" s="94"/>
      <c r="D37" s="48">
        <f>D36+D35+D34</f>
        <v>220</v>
      </c>
      <c r="E37" s="95">
        <f>E36+E35+E34</f>
        <v>279.8</v>
      </c>
      <c r="F37" s="96"/>
      <c r="G37" s="96"/>
      <c r="H37" s="96"/>
      <c r="I37" s="97"/>
      <c r="J37" s="86"/>
      <c r="K37" s="87"/>
      <c r="L37" s="87"/>
      <c r="M37" s="87"/>
      <c r="N37" s="88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30" customHeight="1" x14ac:dyDescent="0.4">
      <c r="A38" s="63" t="s">
        <v>27</v>
      </c>
      <c r="B38" s="64"/>
      <c r="C38" s="65"/>
      <c r="D38" s="43">
        <f>D37+D33+D26+D24</f>
        <v>1235</v>
      </c>
      <c r="E38" s="66">
        <f>E37+E33+E26+E24</f>
        <v>1033.6199999999999</v>
      </c>
      <c r="F38" s="67"/>
      <c r="G38" s="67"/>
      <c r="H38" s="67"/>
      <c r="I38" s="68"/>
      <c r="J38" s="69">
        <v>0.75700000000000001</v>
      </c>
      <c r="K38" s="70"/>
      <c r="L38" s="70"/>
      <c r="M38" s="70"/>
      <c r="N38" s="71"/>
      <c r="O38" s="6"/>
      <c r="P38" s="6"/>
      <c r="Q38" s="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3.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s="59" customFormat="1" ht="24.6" x14ac:dyDescent="0.25">
      <c r="A40" s="126" t="s">
        <v>7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s="59" customFormat="1" ht="24.6" x14ac:dyDescent="0.25">
      <c r="A41" s="127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s="59" customFormat="1" ht="1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</row>
    <row r="43" spans="1:36" s="59" customFormat="1" ht="22.8" x14ac:dyDescent="0.25">
      <c r="A43" s="128" t="s">
        <v>42</v>
      </c>
      <c r="B43" s="128"/>
      <c r="C43" s="128"/>
      <c r="D43" s="57"/>
      <c r="E43" s="57"/>
      <c r="F43" s="31"/>
      <c r="G43" s="6"/>
      <c r="H43" s="6"/>
      <c r="I43" s="6"/>
      <c r="J43" s="6"/>
      <c r="K43" s="6"/>
      <c r="L43" s="6"/>
      <c r="M43" s="6"/>
      <c r="N43" s="6"/>
      <c r="O43" s="6"/>
      <c r="P43" s="6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</row>
    <row r="44" spans="1:36" s="59" customFormat="1" ht="22.8" x14ac:dyDescent="0.25">
      <c r="A44" s="60" t="s">
        <v>9</v>
      </c>
      <c r="B44" s="60"/>
      <c r="C44" s="60"/>
      <c r="D44" s="57"/>
      <c r="E44" s="57"/>
      <c r="F44" s="31"/>
      <c r="G44" s="6"/>
      <c r="H44" s="6"/>
      <c r="I44" s="6"/>
      <c r="J44" s="6"/>
      <c r="K44" s="6"/>
      <c r="L44" s="6"/>
      <c r="M44" s="6"/>
      <c r="N44" s="6"/>
      <c r="O44" s="6"/>
      <c r="P44" s="6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</row>
    <row r="45" spans="1:36" s="59" customFormat="1" ht="18" x14ac:dyDescent="0.25">
      <c r="A45" s="129" t="s">
        <v>10</v>
      </c>
      <c r="B45" s="131" t="s">
        <v>11</v>
      </c>
      <c r="C45" s="132"/>
      <c r="D45" s="129" t="s">
        <v>12</v>
      </c>
      <c r="E45" s="135" t="s">
        <v>13</v>
      </c>
      <c r="F45" s="136"/>
      <c r="G45" s="136"/>
      <c r="H45" s="136"/>
      <c r="I45" s="137"/>
      <c r="J45" s="135" t="s">
        <v>14</v>
      </c>
      <c r="K45" s="136"/>
      <c r="L45" s="136"/>
      <c r="M45" s="136"/>
      <c r="N45" s="137"/>
      <c r="O45" s="6"/>
      <c r="P45" s="6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</row>
    <row r="46" spans="1:36" s="59" customFormat="1" ht="87" customHeight="1" x14ac:dyDescent="0.25">
      <c r="A46" s="130"/>
      <c r="B46" s="133"/>
      <c r="C46" s="134"/>
      <c r="D46" s="130"/>
      <c r="E46" s="138"/>
      <c r="F46" s="139"/>
      <c r="G46" s="139"/>
      <c r="H46" s="139"/>
      <c r="I46" s="140"/>
      <c r="J46" s="138"/>
      <c r="K46" s="139"/>
      <c r="L46" s="139"/>
      <c r="M46" s="139"/>
      <c r="N46" s="140"/>
      <c r="O46" s="6"/>
      <c r="P46" s="6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</row>
    <row r="47" spans="1:36" s="59" customFormat="1" ht="24.6" x14ac:dyDescent="0.25">
      <c r="A47" s="101" t="s">
        <v>15</v>
      </c>
      <c r="B47" s="104" t="s">
        <v>16</v>
      </c>
      <c r="C47" s="61" t="s">
        <v>43</v>
      </c>
      <c r="D47" s="120">
        <v>180</v>
      </c>
      <c r="E47" s="111">
        <v>177</v>
      </c>
      <c r="F47" s="112"/>
      <c r="G47" s="112"/>
      <c r="H47" s="112"/>
      <c r="I47" s="113"/>
      <c r="J47" s="81">
        <v>0.20399999999999999</v>
      </c>
      <c r="K47" s="82"/>
      <c r="L47" s="82"/>
      <c r="M47" s="82"/>
      <c r="N47" s="83"/>
      <c r="O47" s="6"/>
      <c r="P47" s="6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</row>
    <row r="48" spans="1:36" s="59" customFormat="1" ht="24.6" x14ac:dyDescent="0.25">
      <c r="A48" s="102"/>
      <c r="B48" s="105"/>
      <c r="C48" s="38" t="s">
        <v>44</v>
      </c>
      <c r="D48" s="121"/>
      <c r="E48" s="114"/>
      <c r="F48" s="115"/>
      <c r="G48" s="115"/>
      <c r="H48" s="115"/>
      <c r="I48" s="116"/>
      <c r="J48" s="84"/>
      <c r="K48" s="85"/>
      <c r="L48" s="85"/>
      <c r="M48" s="85"/>
      <c r="N48" s="106"/>
      <c r="O48" s="6"/>
      <c r="P48" s="6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</row>
    <row r="49" spans="1:36" s="59" customFormat="1" ht="25.2" x14ac:dyDescent="0.25">
      <c r="A49" s="102"/>
      <c r="B49" s="104" t="s">
        <v>17</v>
      </c>
      <c r="C49" s="38" t="s">
        <v>30</v>
      </c>
      <c r="D49" s="41">
        <v>180</v>
      </c>
      <c r="E49" s="78">
        <v>107</v>
      </c>
      <c r="F49" s="79"/>
      <c r="G49" s="79"/>
      <c r="H49" s="79"/>
      <c r="I49" s="80"/>
      <c r="J49" s="84"/>
      <c r="K49" s="85"/>
      <c r="L49" s="85"/>
      <c r="M49" s="85"/>
      <c r="N49" s="106"/>
      <c r="O49" s="6"/>
      <c r="P49" s="6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</row>
    <row r="50" spans="1:36" s="59" customFormat="1" ht="25.2" x14ac:dyDescent="0.25">
      <c r="A50" s="102"/>
      <c r="B50" s="105"/>
      <c r="C50" s="40" t="s">
        <v>28</v>
      </c>
      <c r="D50" s="41">
        <v>40</v>
      </c>
      <c r="E50" s="78">
        <v>102.8</v>
      </c>
      <c r="F50" s="79"/>
      <c r="G50" s="79"/>
      <c r="H50" s="79"/>
      <c r="I50" s="80"/>
      <c r="J50" s="84"/>
      <c r="K50" s="85"/>
      <c r="L50" s="85"/>
      <c r="M50" s="85"/>
      <c r="N50" s="106"/>
      <c r="O50" s="6"/>
      <c r="P50" s="6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1:36" s="59" customFormat="1" ht="25.2" x14ac:dyDescent="0.25">
      <c r="A51" s="103"/>
      <c r="B51" s="33" t="s">
        <v>18</v>
      </c>
      <c r="C51" s="40" t="s">
        <v>35</v>
      </c>
      <c r="D51" s="41">
        <v>5</v>
      </c>
      <c r="E51" s="78">
        <v>33</v>
      </c>
      <c r="F51" s="79"/>
      <c r="G51" s="79"/>
      <c r="H51" s="79"/>
      <c r="I51" s="80"/>
      <c r="J51" s="84"/>
      <c r="K51" s="85"/>
      <c r="L51" s="85"/>
      <c r="M51" s="85"/>
      <c r="N51" s="106"/>
      <c r="O51" s="6"/>
      <c r="P51" s="6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1:36" s="59" customFormat="1" ht="24.6" x14ac:dyDescent="0.25">
      <c r="A52" s="63" t="s">
        <v>19</v>
      </c>
      <c r="B52" s="64"/>
      <c r="C52" s="65"/>
      <c r="D52" s="42">
        <f>D51+D50+D49+D47</f>
        <v>405</v>
      </c>
      <c r="E52" s="72">
        <f>E51+E50+E49+E47</f>
        <v>419.8</v>
      </c>
      <c r="F52" s="122"/>
      <c r="G52" s="122"/>
      <c r="H52" s="122"/>
      <c r="I52" s="123"/>
      <c r="J52" s="86"/>
      <c r="K52" s="87"/>
      <c r="L52" s="87"/>
      <c r="M52" s="87"/>
      <c r="N52" s="88"/>
      <c r="O52" s="6"/>
      <c r="P52" s="6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</row>
    <row r="53" spans="1:36" s="59" customFormat="1" ht="45.6" x14ac:dyDescent="0.25">
      <c r="A53" s="35" t="s">
        <v>20</v>
      </c>
      <c r="B53" s="54" t="s">
        <v>16</v>
      </c>
      <c r="C53" s="39" t="s">
        <v>36</v>
      </c>
      <c r="D53" s="41">
        <v>150</v>
      </c>
      <c r="E53" s="89">
        <v>44</v>
      </c>
      <c r="F53" s="90"/>
      <c r="G53" s="90"/>
      <c r="H53" s="90"/>
      <c r="I53" s="91"/>
      <c r="J53" s="81">
        <v>5.3999999999999999E-2</v>
      </c>
      <c r="K53" s="82"/>
      <c r="L53" s="82"/>
      <c r="M53" s="82"/>
      <c r="N53" s="83"/>
      <c r="O53" s="6"/>
      <c r="P53" s="6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</row>
    <row r="54" spans="1:36" s="59" customFormat="1" ht="24.6" x14ac:dyDescent="0.25">
      <c r="A54" s="98" t="s">
        <v>21</v>
      </c>
      <c r="B54" s="99"/>
      <c r="C54" s="100"/>
      <c r="D54" s="42">
        <f>D53</f>
        <v>150</v>
      </c>
      <c r="E54" s="72">
        <f>E53</f>
        <v>44</v>
      </c>
      <c r="F54" s="73"/>
      <c r="G54" s="73"/>
      <c r="H54" s="73"/>
      <c r="I54" s="74"/>
      <c r="J54" s="86"/>
      <c r="K54" s="87"/>
      <c r="L54" s="87"/>
      <c r="M54" s="87"/>
      <c r="N54" s="88"/>
      <c r="O54" s="6"/>
      <c r="P54" s="6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</row>
    <row r="55" spans="1:36" s="59" customFormat="1" ht="73.8" x14ac:dyDescent="0.25">
      <c r="A55" s="101" t="s">
        <v>22</v>
      </c>
      <c r="B55" s="104" t="s">
        <v>16</v>
      </c>
      <c r="C55" s="38" t="s">
        <v>37</v>
      </c>
      <c r="D55" s="41">
        <v>180</v>
      </c>
      <c r="E55" s="89">
        <v>92.3</v>
      </c>
      <c r="F55" s="90"/>
      <c r="G55" s="90"/>
      <c r="H55" s="90"/>
      <c r="I55" s="91"/>
      <c r="J55" s="81">
        <v>0.34399999999999997</v>
      </c>
      <c r="K55" s="82"/>
      <c r="L55" s="82"/>
      <c r="M55" s="82"/>
      <c r="N55" s="83"/>
      <c r="O55" s="6"/>
      <c r="P55" s="6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</row>
    <row r="56" spans="1:36" s="59" customFormat="1" ht="25.2" x14ac:dyDescent="0.25">
      <c r="A56" s="102"/>
      <c r="B56" s="105"/>
      <c r="C56" s="39" t="s">
        <v>29</v>
      </c>
      <c r="D56" s="41">
        <v>40</v>
      </c>
      <c r="E56" s="89">
        <v>69.900000000000006</v>
      </c>
      <c r="F56" s="90"/>
      <c r="G56" s="90"/>
      <c r="H56" s="90"/>
      <c r="I56" s="91"/>
      <c r="J56" s="84"/>
      <c r="K56" s="85"/>
      <c r="L56" s="85"/>
      <c r="M56" s="85"/>
      <c r="N56" s="106"/>
      <c r="O56" s="6"/>
      <c r="P56" s="6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</row>
    <row r="57" spans="1:36" s="59" customFormat="1" ht="25.2" x14ac:dyDescent="0.25">
      <c r="A57" s="102"/>
      <c r="B57" s="54" t="s">
        <v>17</v>
      </c>
      <c r="C57" s="40" t="s">
        <v>32</v>
      </c>
      <c r="D57" s="41">
        <v>80</v>
      </c>
      <c r="E57" s="89">
        <v>225</v>
      </c>
      <c r="F57" s="90"/>
      <c r="G57" s="90"/>
      <c r="H57" s="90"/>
      <c r="I57" s="91"/>
      <c r="J57" s="84"/>
      <c r="K57" s="85"/>
      <c r="L57" s="85"/>
      <c r="M57" s="85"/>
      <c r="N57" s="106"/>
      <c r="O57" s="6"/>
      <c r="P57" s="6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</row>
    <row r="58" spans="1:36" s="59" customFormat="1" ht="18" x14ac:dyDescent="0.25">
      <c r="A58" s="102"/>
      <c r="B58" s="104" t="s">
        <v>18</v>
      </c>
      <c r="C58" s="107" t="s">
        <v>33</v>
      </c>
      <c r="D58" s="109">
        <v>150</v>
      </c>
      <c r="E58" s="111">
        <v>112</v>
      </c>
      <c r="F58" s="112"/>
      <c r="G58" s="112"/>
      <c r="H58" s="112"/>
      <c r="I58" s="113"/>
      <c r="J58" s="84"/>
      <c r="K58" s="85"/>
      <c r="L58" s="85"/>
      <c r="M58" s="85"/>
      <c r="N58" s="106"/>
      <c r="O58" s="6"/>
      <c r="P58" s="6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</row>
    <row r="59" spans="1:36" s="59" customFormat="1" ht="18" x14ac:dyDescent="0.25">
      <c r="A59" s="102"/>
      <c r="B59" s="105"/>
      <c r="C59" s="108"/>
      <c r="D59" s="110"/>
      <c r="E59" s="114"/>
      <c r="F59" s="115"/>
      <c r="G59" s="115"/>
      <c r="H59" s="115"/>
      <c r="I59" s="116"/>
      <c r="J59" s="84"/>
      <c r="K59" s="85"/>
      <c r="L59" s="85"/>
      <c r="M59" s="85"/>
      <c r="N59" s="106"/>
      <c r="O59" s="6"/>
      <c r="P59" s="6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</row>
    <row r="60" spans="1:36" s="59" customFormat="1" ht="49.2" x14ac:dyDescent="0.25">
      <c r="A60" s="103"/>
      <c r="B60" s="62" t="s">
        <v>23</v>
      </c>
      <c r="C60" s="38" t="s">
        <v>39</v>
      </c>
      <c r="D60" s="44">
        <v>180</v>
      </c>
      <c r="E60" s="117">
        <v>65.930000000000007</v>
      </c>
      <c r="F60" s="118"/>
      <c r="G60" s="118"/>
      <c r="H60" s="118"/>
      <c r="I60" s="119"/>
      <c r="J60" s="84"/>
      <c r="K60" s="85"/>
      <c r="L60" s="85"/>
      <c r="M60" s="85"/>
      <c r="N60" s="106"/>
      <c r="O60" s="45"/>
      <c r="P60" s="45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</row>
    <row r="61" spans="1:36" s="59" customFormat="1" ht="24.6" x14ac:dyDescent="0.25">
      <c r="A61" s="63" t="s">
        <v>24</v>
      </c>
      <c r="B61" s="64"/>
      <c r="C61" s="65"/>
      <c r="D61" s="42">
        <f>D60+D58+D57+D56+D55</f>
        <v>630</v>
      </c>
      <c r="E61" s="72">
        <f>E60+E58+E57+E56+E55</f>
        <v>565.13</v>
      </c>
      <c r="F61" s="73"/>
      <c r="G61" s="73"/>
      <c r="H61" s="73"/>
      <c r="I61" s="74"/>
      <c r="J61" s="86"/>
      <c r="K61" s="87"/>
      <c r="L61" s="87"/>
      <c r="M61" s="87"/>
      <c r="N61" s="88"/>
      <c r="O61" s="6"/>
      <c r="P61" s="6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</row>
    <row r="62" spans="1:36" s="59" customFormat="1" ht="25.2" x14ac:dyDescent="0.25">
      <c r="A62" s="75" t="s">
        <v>25</v>
      </c>
      <c r="B62" s="54" t="s">
        <v>16</v>
      </c>
      <c r="C62" s="39" t="s">
        <v>31</v>
      </c>
      <c r="D62" s="41">
        <v>150</v>
      </c>
      <c r="E62" s="78">
        <v>75</v>
      </c>
      <c r="F62" s="79"/>
      <c r="G62" s="79"/>
      <c r="H62" s="79"/>
      <c r="I62" s="80"/>
      <c r="J62" s="81">
        <v>0.155</v>
      </c>
      <c r="K62" s="82"/>
      <c r="L62" s="82"/>
      <c r="M62" s="82"/>
      <c r="N62" s="83"/>
      <c r="O62" s="6"/>
      <c r="P62" s="6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</row>
    <row r="63" spans="1:36" s="59" customFormat="1" ht="25.2" x14ac:dyDescent="0.25">
      <c r="A63" s="76"/>
      <c r="B63" s="54" t="s">
        <v>17</v>
      </c>
      <c r="C63" s="38" t="s">
        <v>40</v>
      </c>
      <c r="D63" s="52">
        <v>70</v>
      </c>
      <c r="E63" s="89">
        <v>211</v>
      </c>
      <c r="F63" s="90"/>
      <c r="G63" s="90"/>
      <c r="H63" s="90"/>
      <c r="I63" s="91"/>
      <c r="J63" s="84"/>
      <c r="K63" s="85"/>
      <c r="L63" s="85"/>
      <c r="M63" s="85"/>
      <c r="N63" s="85"/>
      <c r="O63" s="6"/>
      <c r="P63" s="6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</row>
    <row r="64" spans="1:36" s="59" customFormat="1" ht="25.2" x14ac:dyDescent="0.25">
      <c r="A64" s="77"/>
      <c r="B64" s="54" t="s">
        <v>18</v>
      </c>
      <c r="C64" s="38" t="s">
        <v>41</v>
      </c>
      <c r="D64" s="52">
        <v>35</v>
      </c>
      <c r="E64" s="89">
        <v>127.4</v>
      </c>
      <c r="F64" s="90"/>
      <c r="G64" s="90"/>
      <c r="H64" s="90"/>
      <c r="I64" s="91"/>
      <c r="J64" s="84"/>
      <c r="K64" s="85"/>
      <c r="L64" s="85"/>
      <c r="M64" s="85"/>
      <c r="N64" s="85"/>
      <c r="O64" s="6"/>
      <c r="P64" s="6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</row>
    <row r="65" spans="1:36" s="59" customFormat="1" ht="24.6" x14ac:dyDescent="0.25">
      <c r="A65" s="92" t="s">
        <v>26</v>
      </c>
      <c r="B65" s="93"/>
      <c r="C65" s="94"/>
      <c r="D65" s="48">
        <f>D64+D63+D62</f>
        <v>255</v>
      </c>
      <c r="E65" s="95">
        <f>E64+E63+E62</f>
        <v>413.4</v>
      </c>
      <c r="F65" s="96"/>
      <c r="G65" s="96"/>
      <c r="H65" s="96"/>
      <c r="I65" s="97"/>
      <c r="J65" s="86"/>
      <c r="K65" s="87"/>
      <c r="L65" s="87"/>
      <c r="M65" s="87"/>
      <c r="N65" s="88"/>
      <c r="O65" s="6"/>
      <c r="P65" s="6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</row>
    <row r="66" spans="1:36" s="59" customFormat="1" ht="24.6" x14ac:dyDescent="0.4">
      <c r="A66" s="63" t="s">
        <v>27</v>
      </c>
      <c r="B66" s="64"/>
      <c r="C66" s="65"/>
      <c r="D66" s="43">
        <f>D65+D61+D54+D52</f>
        <v>1440</v>
      </c>
      <c r="E66" s="66">
        <f>E65+E61+E54+E52</f>
        <v>1442.33</v>
      </c>
      <c r="F66" s="67"/>
      <c r="G66" s="67"/>
      <c r="H66" s="67"/>
      <c r="I66" s="68"/>
      <c r="J66" s="69">
        <v>0.75700000000000001</v>
      </c>
      <c r="K66" s="70"/>
      <c r="L66" s="70"/>
      <c r="M66" s="70"/>
      <c r="N66" s="71"/>
      <c r="O66" s="6"/>
      <c r="P66" s="6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</row>
    <row r="67" spans="1:36" s="59" customFormat="1" ht="12.75" customHeight="1" x14ac:dyDescent="0.25">
      <c r="A67" s="36"/>
      <c r="B67" s="36"/>
      <c r="C67" s="36"/>
      <c r="D67" s="37"/>
      <c r="E67" s="124"/>
      <c r="F67" s="124"/>
      <c r="G67" s="124"/>
      <c r="H67" s="124"/>
      <c r="I67" s="124"/>
      <c r="J67" s="125"/>
      <c r="K67" s="125"/>
      <c r="L67" s="125"/>
      <c r="M67" s="125"/>
      <c r="N67" s="125"/>
      <c r="O67" s="6"/>
      <c r="P67" s="6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</row>
    <row r="68" spans="1:36" s="59" customFormat="1" ht="12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</row>
    <row r="69" spans="1:36" s="59" customFormat="1" ht="12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</row>
    <row r="70" spans="1:36" s="59" customFormat="1" ht="12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</row>
    <row r="71" spans="1:36" s="59" customFormat="1" ht="12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</row>
    <row r="72" spans="1:36" s="59" customFormat="1" ht="12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</row>
    <row r="73" spans="1:36" s="59" customFormat="1" ht="12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</row>
    <row r="74" spans="1:36" s="59" customFormat="1" ht="12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</row>
    <row r="75" spans="1:36" s="59" customFormat="1" ht="12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</row>
    <row r="76" spans="1:36" s="59" customFormat="1" ht="12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</row>
    <row r="77" spans="1:36" s="59" customFormat="1" ht="12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</row>
    <row r="78" spans="1:36" s="59" customFormat="1" ht="12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</row>
    <row r="79" spans="1:36" s="59" customFormat="1" ht="12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</row>
    <row r="80" spans="1:36" s="59" customFormat="1" ht="12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</row>
    <row r="81" spans="1:38" s="59" customFormat="1" ht="12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</row>
    <row r="82" spans="1:38" s="59" customFormat="1" ht="12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</row>
    <row r="83" spans="1:38" s="59" customFormat="1" ht="12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</row>
    <row r="84" spans="1:38" s="59" customFormat="1" ht="12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</row>
    <row r="85" spans="1:38" s="59" customFormat="1" ht="12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</row>
    <row r="86" spans="1:38" s="59" customFormat="1" ht="12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</row>
    <row r="87" spans="1:38" s="59" customFormat="1" ht="12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</row>
    <row r="88" spans="1:38" s="59" customFormat="1" ht="12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</row>
    <row r="89" spans="1:38" s="59" customFormat="1" ht="12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</row>
    <row r="90" spans="1:38" s="59" customFormat="1" ht="12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</row>
    <row r="91" spans="1:38" s="59" customFormat="1" ht="12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</row>
    <row r="92" spans="1:38" s="59" customFormat="1" ht="12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</row>
    <row r="93" spans="1:38" ht="12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4"/>
      <c r="R93" s="4"/>
      <c r="S93" s="5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4"/>
      <c r="J121" s="4"/>
      <c r="K121" s="4"/>
      <c r="L121" s="4"/>
      <c r="M121" s="4"/>
      <c r="N121" s="4"/>
      <c r="O121" s="4"/>
      <c r="P121" s="4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</sheetData>
  <mergeCells count="99">
    <mergeCell ref="A37:C37"/>
    <mergeCell ref="A38:C38"/>
    <mergeCell ref="J27:N33"/>
    <mergeCell ref="J34:N37"/>
    <mergeCell ref="E27:I27"/>
    <mergeCell ref="E28:I28"/>
    <mergeCell ref="E29:I29"/>
    <mergeCell ref="B30:B31"/>
    <mergeCell ref="E31:I31"/>
    <mergeCell ref="E36:I36"/>
    <mergeCell ref="A4:Q4"/>
    <mergeCell ref="A12:P12"/>
    <mergeCell ref="A13:P13"/>
    <mergeCell ref="A34:A35"/>
    <mergeCell ref="E35:I35"/>
    <mergeCell ref="A15:C15"/>
    <mergeCell ref="A17:A18"/>
    <mergeCell ref="D17:D18"/>
    <mergeCell ref="B17:C18"/>
    <mergeCell ref="E34:I34"/>
    <mergeCell ref="B27:B28"/>
    <mergeCell ref="A33:C33"/>
    <mergeCell ref="A27:A32"/>
    <mergeCell ref="K6:P6"/>
    <mergeCell ref="E17:I18"/>
    <mergeCell ref="J17:N18"/>
    <mergeCell ref="A2:Q2"/>
    <mergeCell ref="B5:N5"/>
    <mergeCell ref="E25:I25"/>
    <mergeCell ref="E26:I26"/>
    <mergeCell ref="E23:I23"/>
    <mergeCell ref="E24:I24"/>
    <mergeCell ref="B19:B20"/>
    <mergeCell ref="E19:I20"/>
    <mergeCell ref="A24:C24"/>
    <mergeCell ref="A19:A23"/>
    <mergeCell ref="A26:C26"/>
    <mergeCell ref="J25:N26"/>
    <mergeCell ref="K7:P7"/>
    <mergeCell ref="K8:P8"/>
    <mergeCell ref="K9:P9"/>
    <mergeCell ref="K10:P10"/>
    <mergeCell ref="E21:I21"/>
    <mergeCell ref="E37:I37"/>
    <mergeCell ref="E38:I38"/>
    <mergeCell ref="J19:N24"/>
    <mergeCell ref="E22:I22"/>
    <mergeCell ref="E67:I67"/>
    <mergeCell ref="J38:N38"/>
    <mergeCell ref="J67:N67"/>
    <mergeCell ref="E30:I30"/>
    <mergeCell ref="E32:I32"/>
    <mergeCell ref="E33:I33"/>
    <mergeCell ref="A40:P40"/>
    <mergeCell ref="A41:P41"/>
    <mergeCell ref="A43:C43"/>
    <mergeCell ref="A45:A46"/>
    <mergeCell ref="B45:C46"/>
    <mergeCell ref="D45:D46"/>
    <mergeCell ref="E45:I46"/>
    <mergeCell ref="J45:N46"/>
    <mergeCell ref="A47:A51"/>
    <mergeCell ref="B47:B48"/>
    <mergeCell ref="D47:D48"/>
    <mergeCell ref="E47:I48"/>
    <mergeCell ref="J47:N52"/>
    <mergeCell ref="B49:B50"/>
    <mergeCell ref="E49:I49"/>
    <mergeCell ref="E50:I50"/>
    <mergeCell ref="E51:I51"/>
    <mergeCell ref="A52:C52"/>
    <mergeCell ref="E52:I52"/>
    <mergeCell ref="E53:I53"/>
    <mergeCell ref="J53:N54"/>
    <mergeCell ref="A54:C54"/>
    <mergeCell ref="E54:I54"/>
    <mergeCell ref="A55:A60"/>
    <mergeCell ref="B55:B56"/>
    <mergeCell ref="E55:I55"/>
    <mergeCell ref="J55:N61"/>
    <mergeCell ref="E56:I56"/>
    <mergeCell ref="E57:I57"/>
    <mergeCell ref="B58:B59"/>
    <mergeCell ref="C58:C59"/>
    <mergeCell ref="D58:D59"/>
    <mergeCell ref="E58:I59"/>
    <mergeCell ref="E60:I60"/>
    <mergeCell ref="A61:C61"/>
    <mergeCell ref="A66:C66"/>
    <mergeCell ref="E66:I66"/>
    <mergeCell ref="J66:N66"/>
    <mergeCell ref="E61:I61"/>
    <mergeCell ref="A62:A64"/>
    <mergeCell ref="E62:I62"/>
    <mergeCell ref="J62:N65"/>
    <mergeCell ref="E63:I63"/>
    <mergeCell ref="E64:I64"/>
    <mergeCell ref="A65:C65"/>
    <mergeCell ref="E65:I65"/>
  </mergeCells>
  <pageMargins left="0.78740157480314998" right="0.39370078740157" top="0.19685039370078999" bottom="0.19685039370078999" header="0.31496062992126" footer="0.31496062992126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SAD 6</cp:lastModifiedBy>
  <dcterms:created xsi:type="dcterms:W3CDTF">1999-08-26T13:44:38Z</dcterms:created>
  <dcterms:modified xsi:type="dcterms:W3CDTF">2026-01-13T06:31:19Z</dcterms:modified>
  <cp:category/>
</cp:coreProperties>
</file>